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concagroup-my.sharepoint.com/personal/m_mularoni_delconca_com/Documents/Desktop/"/>
    </mc:Choice>
  </mc:AlternateContent>
  <xr:revisionPtr revIDLastSave="0" documentId="8_{511C81B6-698C-4320-AC48-313654066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 Conca" sheetId="1" r:id="rId1"/>
    <sheet name="Faetano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6" i="1" l="1"/>
  <c r="I513" i="1"/>
  <c r="I514" i="1"/>
  <c r="I511" i="1"/>
  <c r="I512" i="1"/>
  <c r="I515" i="1"/>
  <c r="I517" i="1"/>
  <c r="I725" i="1"/>
  <c r="I722" i="1"/>
  <c r="I719" i="1"/>
  <c r="I516" i="1"/>
  <c r="I509" i="1"/>
  <c r="I510" i="1"/>
  <c r="I462" i="1"/>
  <c r="I463" i="1"/>
  <c r="I450" i="1"/>
  <c r="I451" i="1"/>
  <c r="I458" i="1"/>
  <c r="I456" i="1"/>
  <c r="I457" i="1"/>
  <c r="I461" i="1"/>
  <c r="I452" i="1"/>
  <c r="I453" i="1"/>
  <c r="I459" i="1"/>
  <c r="I454" i="1"/>
  <c r="I455" i="1"/>
  <c r="I460" i="1"/>
  <c r="I664" i="1"/>
  <c r="I635" i="1"/>
  <c r="I680" i="1"/>
  <c r="I634" i="1"/>
  <c r="I678" i="1"/>
  <c r="I633" i="1"/>
  <c r="I677" i="1"/>
  <c r="I660" i="1"/>
  <c r="I632" i="1"/>
  <c r="I676" i="1"/>
  <c r="I631" i="1"/>
  <c r="I674" i="1"/>
  <c r="I668" i="1"/>
  <c r="I637" i="1"/>
  <c r="I684" i="1"/>
  <c r="I666" i="1"/>
  <c r="I636" i="1"/>
  <c r="I682" i="1"/>
  <c r="I662" i="1"/>
  <c r="I661" i="1"/>
  <c r="I658" i="1"/>
  <c r="I663" i="1"/>
  <c r="I679" i="1"/>
  <c r="I659" i="1"/>
  <c r="I675" i="1"/>
  <c r="I667" i="1"/>
  <c r="I683" i="1"/>
  <c r="I665" i="1"/>
  <c r="I681" i="1"/>
  <c r="I594" i="1"/>
  <c r="I602" i="1"/>
  <c r="I598" i="1"/>
  <c r="I590" i="1"/>
  <c r="I593" i="1"/>
  <c r="I601" i="1"/>
  <c r="I597" i="1"/>
  <c r="I589" i="1"/>
  <c r="I483" i="1"/>
  <c r="I466" i="1"/>
  <c r="I496" i="1"/>
  <c r="I481" i="1"/>
  <c r="I465" i="1"/>
  <c r="I495" i="1"/>
  <c r="I487" i="1"/>
  <c r="I468" i="1"/>
  <c r="I498" i="1"/>
  <c r="I485" i="1"/>
  <c r="I467" i="1"/>
  <c r="I497" i="1"/>
  <c r="I479" i="1"/>
  <c r="I464" i="1"/>
  <c r="I494" i="1"/>
  <c r="I432" i="1"/>
  <c r="I430" i="1"/>
  <c r="I428" i="1"/>
  <c r="I426" i="1"/>
  <c r="I434" i="1"/>
  <c r="I341" i="1"/>
  <c r="I318" i="1"/>
  <c r="I358" i="1"/>
  <c r="I338" i="1"/>
  <c r="I317" i="1"/>
  <c r="I357" i="1"/>
  <c r="I335" i="1"/>
  <c r="I316" i="1"/>
  <c r="I356" i="1"/>
  <c r="I344" i="1"/>
  <c r="I319" i="1"/>
  <c r="I359" i="1"/>
  <c r="I332" i="1"/>
  <c r="I315" i="1"/>
  <c r="I355" i="1"/>
  <c r="I238" i="1"/>
  <c r="I239" i="1"/>
  <c r="I237" i="1"/>
  <c r="I11" i="1"/>
  <c r="I19" i="1"/>
  <c r="I20" i="1"/>
  <c r="I29" i="1"/>
  <c r="I39" i="1"/>
  <c r="I45" i="1"/>
  <c r="I15" i="1"/>
  <c r="I25" i="1"/>
  <c r="I26" i="1"/>
  <c r="I33" i="1"/>
  <c r="I43" i="1"/>
  <c r="I49" i="1"/>
  <c r="I16" i="1"/>
  <c r="I27" i="1"/>
  <c r="I28" i="1"/>
  <c r="I34" i="1"/>
  <c r="I44" i="1"/>
  <c r="I50" i="1"/>
  <c r="I12" i="1"/>
  <c r="I21" i="1"/>
  <c r="I30" i="1"/>
  <c r="I40" i="1"/>
  <c r="I46" i="1"/>
  <c r="I51" i="1"/>
  <c r="I52" i="1"/>
  <c r="I53" i="1"/>
  <c r="I54" i="1"/>
  <c r="I13" i="1"/>
  <c r="I22" i="1"/>
  <c r="I31" i="1"/>
  <c r="I41" i="1"/>
  <c r="I47" i="1"/>
  <c r="I14" i="1"/>
  <c r="I23" i="1"/>
  <c r="I24" i="1"/>
  <c r="I32" i="1"/>
  <c r="I42" i="1"/>
  <c r="I48" i="1"/>
  <c r="I17" i="1"/>
  <c r="I35" i="1"/>
  <c r="I18" i="1"/>
  <c r="I36" i="1"/>
  <c r="I37" i="1"/>
  <c r="I38" i="1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H95" i="14"/>
  <c r="I95" i="14" s="1"/>
  <c r="H96" i="14"/>
  <c r="I96" i="14" s="1"/>
  <c r="H97" i="14"/>
  <c r="I97" i="14" s="1"/>
  <c r="H98" i="14"/>
  <c r="I98" i="14" s="1"/>
  <c r="H99" i="14"/>
  <c r="I99" i="14" s="1"/>
  <c r="H100" i="14"/>
  <c r="I100" i="14" s="1"/>
  <c r="H101" i="14"/>
  <c r="I101" i="14" s="1"/>
  <c r="H102" i="14"/>
  <c r="I102" i="14" s="1"/>
  <c r="H103" i="14"/>
  <c r="I103" i="14" s="1"/>
  <c r="H104" i="14"/>
  <c r="I104" i="14" s="1"/>
  <c r="H105" i="14"/>
  <c r="I105" i="14" s="1"/>
  <c r="H106" i="14"/>
  <c r="I106" i="14" s="1"/>
  <c r="H107" i="14"/>
  <c r="I107" i="14" s="1"/>
  <c r="H108" i="14"/>
  <c r="I108" i="14" s="1"/>
  <c r="H109" i="14"/>
  <c r="I109" i="14" s="1"/>
  <c r="H110" i="14"/>
  <c r="I110" i="14" s="1"/>
  <c r="H111" i="14"/>
  <c r="I111" i="14" s="1"/>
  <c r="H112" i="14"/>
  <c r="I112" i="14" s="1"/>
  <c r="H113" i="14"/>
  <c r="I113" i="14" s="1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I149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548" i="1"/>
  <c r="I549" i="1"/>
  <c r="I550" i="1"/>
  <c r="I551" i="1"/>
  <c r="I552" i="1"/>
  <c r="I553" i="1"/>
  <c r="I554" i="1"/>
  <c r="I555" i="1"/>
  <c r="I556" i="1"/>
  <c r="I557" i="1"/>
  <c r="H168" i="14"/>
  <c r="I168" i="14" s="1"/>
  <c r="H167" i="14"/>
  <c r="I167" i="14" s="1"/>
  <c r="H166" i="14"/>
  <c r="I166" i="14" s="1"/>
  <c r="H165" i="14"/>
  <c r="I165" i="14" s="1"/>
  <c r="H164" i="14"/>
  <c r="I164" i="14" s="1"/>
  <c r="H163" i="14"/>
  <c r="I163" i="14" s="1"/>
  <c r="H162" i="14"/>
  <c r="I162" i="14" s="1"/>
  <c r="H161" i="14"/>
  <c r="I161" i="14" s="1"/>
  <c r="H160" i="14"/>
  <c r="I160" i="14" s="1"/>
  <c r="H159" i="14"/>
  <c r="I159" i="14" s="1"/>
  <c r="H158" i="14"/>
  <c r="I158" i="14" s="1"/>
  <c r="H157" i="14"/>
  <c r="I157" i="14" s="1"/>
  <c r="H156" i="14"/>
  <c r="I156" i="14" s="1"/>
  <c r="H155" i="14"/>
  <c r="I155" i="14" s="1"/>
  <c r="H154" i="14"/>
  <c r="I154" i="14" s="1"/>
  <c r="H153" i="14"/>
  <c r="I153" i="14" s="1"/>
  <c r="H152" i="14"/>
  <c r="I152" i="14" s="1"/>
  <c r="H151" i="14"/>
  <c r="I151" i="14" s="1"/>
  <c r="H150" i="14"/>
  <c r="I150" i="14" s="1"/>
  <c r="H149" i="14"/>
  <c r="I149" i="14" s="1"/>
  <c r="H148" i="14"/>
  <c r="I148" i="14" s="1"/>
  <c r="H147" i="14"/>
  <c r="I147" i="14" s="1"/>
  <c r="H146" i="14"/>
  <c r="I146" i="14" s="1"/>
  <c r="H145" i="14"/>
  <c r="I145" i="14" s="1"/>
  <c r="H144" i="14"/>
  <c r="I144" i="14" s="1"/>
  <c r="H143" i="14"/>
  <c r="I143" i="14" s="1"/>
  <c r="H142" i="14"/>
  <c r="I142" i="14" s="1"/>
  <c r="H141" i="14"/>
  <c r="I141" i="14" s="1"/>
  <c r="H140" i="14"/>
  <c r="I140" i="14" s="1"/>
  <c r="H139" i="14"/>
  <c r="I139" i="14" s="1"/>
  <c r="H138" i="14"/>
  <c r="I138" i="14" s="1"/>
  <c r="H137" i="14"/>
  <c r="I137" i="14" s="1"/>
  <c r="H136" i="14"/>
  <c r="I136" i="14" s="1"/>
  <c r="H135" i="14"/>
  <c r="I135" i="14" s="1"/>
  <c r="H134" i="14"/>
  <c r="I134" i="14" s="1"/>
  <c r="H133" i="14"/>
  <c r="I133" i="14" s="1"/>
  <c r="H132" i="14"/>
  <c r="I132" i="14" s="1"/>
  <c r="H131" i="14"/>
  <c r="I131" i="14" s="1"/>
  <c r="H130" i="14"/>
  <c r="I130" i="14" s="1"/>
  <c r="H129" i="14"/>
  <c r="I129" i="14" s="1"/>
  <c r="H128" i="14"/>
  <c r="I128" i="14" s="1"/>
  <c r="H127" i="14"/>
  <c r="I127" i="14" s="1"/>
  <c r="H126" i="14"/>
  <c r="I126" i="14" s="1"/>
  <c r="H125" i="14"/>
  <c r="I125" i="14" s="1"/>
  <c r="H124" i="14"/>
  <c r="I124" i="14" s="1"/>
  <c r="H123" i="14"/>
  <c r="I123" i="14" s="1"/>
  <c r="H122" i="14"/>
  <c r="I122" i="14" s="1"/>
  <c r="H121" i="14"/>
  <c r="I121" i="14" s="1"/>
  <c r="H120" i="14"/>
  <c r="I120" i="14" s="1"/>
  <c r="H119" i="14"/>
  <c r="I119" i="14" s="1"/>
  <c r="H118" i="14"/>
  <c r="I118" i="14" s="1"/>
  <c r="H117" i="14"/>
  <c r="I117" i="14" s="1"/>
  <c r="H116" i="14"/>
  <c r="I116" i="14" s="1"/>
  <c r="H115" i="14"/>
  <c r="I115" i="14" s="1"/>
  <c r="H114" i="14"/>
  <c r="I114" i="14" s="1"/>
  <c r="H94" i="14"/>
  <c r="I94" i="14" s="1"/>
  <c r="H93" i="14"/>
  <c r="I93" i="14" s="1"/>
  <c r="H92" i="14"/>
  <c r="I92" i="14" s="1"/>
  <c r="H91" i="14"/>
  <c r="I91" i="14" s="1"/>
  <c r="H90" i="14"/>
  <c r="I90" i="14" s="1"/>
  <c r="H89" i="14"/>
  <c r="I89" i="14" s="1"/>
  <c r="H88" i="14"/>
  <c r="I88" i="14" s="1"/>
  <c r="H87" i="14"/>
  <c r="I87" i="14" s="1"/>
  <c r="H86" i="14"/>
  <c r="I86" i="14" s="1"/>
  <c r="H85" i="14"/>
  <c r="I85" i="14" s="1"/>
  <c r="H84" i="14"/>
  <c r="I84" i="14" s="1"/>
  <c r="H83" i="14"/>
  <c r="I83" i="14" s="1"/>
  <c r="H82" i="14"/>
  <c r="I82" i="14" s="1"/>
  <c r="H81" i="14"/>
  <c r="I81" i="14" s="1"/>
  <c r="H80" i="14"/>
  <c r="I80" i="14" s="1"/>
  <c r="H79" i="14"/>
  <c r="I79" i="14" s="1"/>
  <c r="H78" i="14"/>
  <c r="I78" i="14" s="1"/>
  <c r="H77" i="14"/>
  <c r="I77" i="14" s="1"/>
  <c r="H76" i="14"/>
  <c r="I76" i="14" s="1"/>
  <c r="H75" i="14"/>
  <c r="I75" i="14" s="1"/>
  <c r="H74" i="14"/>
  <c r="I74" i="14" s="1"/>
  <c r="H73" i="14"/>
  <c r="I73" i="14" s="1"/>
  <c r="H72" i="14"/>
  <c r="I72" i="14" s="1"/>
  <c r="H71" i="14"/>
  <c r="I71" i="14" s="1"/>
  <c r="H70" i="14"/>
  <c r="I70" i="14" s="1"/>
  <c r="H69" i="14"/>
  <c r="I69" i="14" s="1"/>
  <c r="H68" i="14"/>
  <c r="I68" i="14" s="1"/>
  <c r="H67" i="14"/>
  <c r="I67" i="14" s="1"/>
  <c r="H66" i="14"/>
  <c r="I66" i="14" s="1"/>
  <c r="H65" i="14"/>
  <c r="I65" i="14" s="1"/>
  <c r="H64" i="14"/>
  <c r="I64" i="14" s="1"/>
  <c r="H63" i="14"/>
  <c r="I63" i="14" s="1"/>
  <c r="H62" i="14"/>
  <c r="I62" i="14" s="1"/>
  <c r="H61" i="14"/>
  <c r="I61" i="14" s="1"/>
  <c r="H60" i="14"/>
  <c r="I60" i="14" s="1"/>
  <c r="H59" i="14"/>
  <c r="I59" i="14" s="1"/>
  <c r="H58" i="14"/>
  <c r="I58" i="14" s="1"/>
  <c r="H57" i="14"/>
  <c r="I57" i="14" s="1"/>
  <c r="H56" i="14"/>
  <c r="I56" i="14" s="1"/>
  <c r="H55" i="14"/>
  <c r="I55" i="14" s="1"/>
  <c r="H54" i="14"/>
  <c r="I54" i="14" s="1"/>
  <c r="H53" i="14"/>
  <c r="I53" i="14" s="1"/>
  <c r="H52" i="14"/>
  <c r="I52" i="14" s="1"/>
  <c r="H51" i="14"/>
  <c r="I51" i="14" s="1"/>
  <c r="H50" i="14"/>
  <c r="I50" i="14" s="1"/>
  <c r="H49" i="14"/>
  <c r="I49" i="14" s="1"/>
  <c r="H48" i="14"/>
  <c r="I48" i="14" s="1"/>
  <c r="H47" i="14"/>
  <c r="I47" i="14" s="1"/>
  <c r="H46" i="14"/>
  <c r="I46" i="14" s="1"/>
  <c r="H45" i="14"/>
  <c r="I45" i="14" s="1"/>
  <c r="H44" i="14"/>
  <c r="I44" i="14" s="1"/>
  <c r="H43" i="14"/>
  <c r="I43" i="14" s="1"/>
  <c r="H42" i="14"/>
  <c r="I42" i="14" s="1"/>
  <c r="H41" i="14"/>
  <c r="I41" i="14" s="1"/>
  <c r="H40" i="14"/>
  <c r="I40" i="14" s="1"/>
  <c r="H39" i="14"/>
  <c r="I39" i="14" s="1"/>
  <c r="H38" i="14"/>
  <c r="I38" i="14" s="1"/>
  <c r="H37" i="14"/>
  <c r="I37" i="14" s="1"/>
  <c r="H36" i="14"/>
  <c r="I36" i="14" s="1"/>
  <c r="H35" i="14"/>
  <c r="I35" i="14" s="1"/>
  <c r="H34" i="14"/>
  <c r="I34" i="14" s="1"/>
  <c r="H33" i="14"/>
  <c r="I33" i="14" s="1"/>
  <c r="H32" i="14"/>
  <c r="I32" i="14" s="1"/>
  <c r="H31" i="14"/>
  <c r="I31" i="14" s="1"/>
  <c r="H30" i="14"/>
  <c r="I30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H18" i="14"/>
  <c r="I18" i="14" s="1"/>
  <c r="H17" i="14"/>
  <c r="I17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I6" i="14" s="1"/>
  <c r="H5" i="14"/>
  <c r="I5" i="14" s="1"/>
  <c r="H4" i="14"/>
  <c r="I4" i="14" s="1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E168" i="14"/>
  <c r="E166" i="14"/>
  <c r="E164" i="14"/>
  <c r="E162" i="14"/>
  <c r="E160" i="14"/>
  <c r="E158" i="14"/>
  <c r="E85" i="14"/>
  <c r="E84" i="14"/>
  <c r="E83" i="14"/>
  <c r="E82" i="14"/>
  <c r="E81" i="14"/>
  <c r="E80" i="14"/>
  <c r="E79" i="14"/>
  <c r="E78" i="14"/>
  <c r="E77" i="14"/>
  <c r="E41" i="14"/>
  <c r="E18" i="14"/>
  <c r="E17" i="14"/>
  <c r="E16" i="14"/>
  <c r="E15" i="14"/>
  <c r="E14" i="14"/>
  <c r="E13" i="14"/>
  <c r="E9" i="14"/>
  <c r="E8" i="14"/>
  <c r="E7" i="14"/>
  <c r="E167" i="14"/>
  <c r="E165" i="14"/>
  <c r="E163" i="14"/>
  <c r="E161" i="14"/>
  <c r="E159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94" i="14"/>
  <c r="E93" i="14"/>
  <c r="E92" i="14"/>
  <c r="E91" i="14"/>
  <c r="E90" i="14"/>
  <c r="E89" i="14"/>
  <c r="E88" i="14"/>
  <c r="E87" i="14"/>
  <c r="E86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2" i="14"/>
  <c r="E11" i="14"/>
  <c r="E10" i="14"/>
  <c r="E6" i="14"/>
  <c r="E5" i="14"/>
  <c r="E4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49" i="14"/>
  <c r="K150" i="14"/>
  <c r="K148" i="14"/>
  <c r="K147" i="14"/>
  <c r="K146" i="14"/>
  <c r="K145" i="14"/>
  <c r="K144" i="14"/>
  <c r="K143" i="14"/>
  <c r="K142" i="14"/>
  <c r="K141" i="14"/>
  <c r="K140" i="14"/>
  <c r="K139" i="14"/>
  <c r="K138" i="14"/>
  <c r="K136" i="14"/>
  <c r="K134" i="14"/>
  <c r="K133" i="14"/>
  <c r="K132" i="14"/>
  <c r="K131" i="14"/>
  <c r="K137" i="14"/>
  <c r="K135" i="14"/>
  <c r="K130" i="14"/>
  <c r="K129" i="14"/>
  <c r="K128" i="14"/>
  <c r="K127" i="14"/>
  <c r="K123" i="14"/>
  <c r="K122" i="14"/>
  <c r="K118" i="14"/>
  <c r="K117" i="14"/>
  <c r="K116" i="14"/>
  <c r="K126" i="14"/>
  <c r="K125" i="14"/>
  <c r="K124" i="14"/>
  <c r="K121" i="14"/>
  <c r="K120" i="14"/>
  <c r="K119" i="14"/>
  <c r="K115" i="14"/>
  <c r="K114" i="14"/>
  <c r="K87" i="14"/>
  <c r="K90" i="14"/>
  <c r="K89" i="14"/>
  <c r="K88" i="14"/>
  <c r="K94" i="14"/>
  <c r="K93" i="14"/>
  <c r="K92" i="14"/>
  <c r="K91" i="14"/>
  <c r="K86" i="14"/>
  <c r="K81" i="14"/>
  <c r="K78" i="14"/>
  <c r="K74" i="14"/>
  <c r="K82" i="14"/>
  <c r="K79" i="14"/>
  <c r="K73" i="14"/>
  <c r="K80" i="14"/>
  <c r="K77" i="14"/>
  <c r="K72" i="14"/>
  <c r="K84" i="14"/>
  <c r="K85" i="14"/>
  <c r="K76" i="14"/>
  <c r="K75" i="14"/>
  <c r="K83" i="14"/>
  <c r="K70" i="14"/>
  <c r="K69" i="14"/>
  <c r="K65" i="14"/>
  <c r="K61" i="14"/>
  <c r="K57" i="14"/>
  <c r="K56" i="14"/>
  <c r="K55" i="14"/>
  <c r="K51" i="14"/>
  <c r="K68" i="14"/>
  <c r="K67" i="14"/>
  <c r="K66" i="14"/>
  <c r="K64" i="14"/>
  <c r="K63" i="14"/>
  <c r="K62" i="14"/>
  <c r="K60" i="14"/>
  <c r="K59" i="14"/>
  <c r="K58" i="14"/>
  <c r="K54" i="14"/>
  <c r="K53" i="14"/>
  <c r="K52" i="14"/>
  <c r="K71" i="14"/>
  <c r="K50" i="14"/>
  <c r="K46" i="14"/>
  <c r="K28" i="14"/>
  <c r="K36" i="14"/>
  <c r="K45" i="14"/>
  <c r="K27" i="14"/>
  <c r="K35" i="14"/>
  <c r="K44" i="14"/>
  <c r="K26" i="14"/>
  <c r="K34" i="14"/>
  <c r="K49" i="14"/>
  <c r="K32" i="14"/>
  <c r="K40" i="14"/>
  <c r="K48" i="14"/>
  <c r="K31" i="14"/>
  <c r="K39" i="14"/>
  <c r="K47" i="14"/>
  <c r="K30" i="14"/>
  <c r="K38" i="14"/>
  <c r="K42" i="14"/>
  <c r="K29" i="14"/>
  <c r="K37" i="14"/>
  <c r="K43" i="14"/>
  <c r="K25" i="14"/>
  <c r="K33" i="14"/>
  <c r="K41" i="14"/>
  <c r="K24" i="14"/>
  <c r="K16" i="14"/>
  <c r="K13" i="14"/>
  <c r="K23" i="14"/>
  <c r="K22" i="14"/>
  <c r="K18" i="14"/>
  <c r="K15" i="14"/>
  <c r="K21" i="14"/>
  <c r="K20" i="14"/>
  <c r="K17" i="14"/>
  <c r="K14" i="14"/>
  <c r="K19" i="14"/>
  <c r="K9" i="14"/>
  <c r="K6" i="14"/>
  <c r="K12" i="14"/>
  <c r="K8" i="14"/>
  <c r="K5" i="14"/>
  <c r="K11" i="14"/>
  <c r="K7" i="14"/>
  <c r="K4" i="14"/>
  <c r="K10" i="14"/>
  <c r="I473" i="1" l="1"/>
  <c r="I474" i="1"/>
  <c r="I501" i="1"/>
  <c r="I484" i="1"/>
  <c r="I489" i="1" l="1"/>
  <c r="I490" i="1"/>
  <c r="I491" i="1"/>
  <c r="I492" i="1"/>
  <c r="I493" i="1"/>
  <c r="I365" i="1"/>
  <c r="I369" i="1"/>
  <c r="I366" i="1"/>
  <c r="I367" i="1"/>
  <c r="I368" i="1"/>
  <c r="I623" i="1"/>
  <c r="I624" i="1"/>
  <c r="I625" i="1"/>
  <c r="I626" i="1"/>
  <c r="I627" i="1"/>
  <c r="I628" i="1"/>
  <c r="I629" i="1"/>
  <c r="I630" i="1"/>
  <c r="I410" i="1"/>
  <c r="I404" i="1"/>
  <c r="I398" i="1"/>
  <c r="I409" i="1"/>
  <c r="I403" i="1"/>
  <c r="I392" i="1"/>
  <c r="I396" i="1"/>
  <c r="I407" i="1"/>
  <c r="I401" i="1"/>
  <c r="I391" i="1"/>
  <c r="I395" i="1"/>
  <c r="I406" i="1"/>
  <c r="I400" i="1"/>
  <c r="I390" i="1"/>
  <c r="I394" i="1"/>
  <c r="I405" i="1"/>
  <c r="I399" i="1"/>
  <c r="I393" i="1"/>
  <c r="I397" i="1"/>
  <c r="I408" i="1"/>
  <c r="I402" i="1"/>
  <c r="I469" i="1"/>
  <c r="I470" i="1"/>
  <c r="I499" i="1"/>
  <c r="I480" i="1"/>
  <c r="I475" i="1"/>
  <c r="I476" i="1"/>
  <c r="I502" i="1"/>
  <c r="I486" i="1"/>
  <c r="I477" i="1"/>
  <c r="I478" i="1"/>
  <c r="I503" i="1"/>
  <c r="I488" i="1"/>
  <c r="I504" i="1"/>
  <c r="I505" i="1"/>
  <c r="I507" i="1"/>
  <c r="I508" i="1"/>
  <c r="I471" i="1"/>
  <c r="I472" i="1"/>
  <c r="I500" i="1"/>
  <c r="I482" i="1"/>
  <c r="I233" i="1" l="1"/>
  <c r="I234" i="1"/>
  <c r="I235" i="1"/>
  <c r="I236" i="1"/>
  <c r="I538" i="1"/>
  <c r="I539" i="1"/>
  <c r="I558" i="1"/>
  <c r="I559" i="1"/>
  <c r="I528" i="1"/>
  <c r="I529" i="1"/>
  <c r="I518" i="1"/>
  <c r="I519" i="1"/>
  <c r="I544" i="1"/>
  <c r="I545" i="1"/>
  <c r="I564" i="1"/>
  <c r="I565" i="1"/>
  <c r="I534" i="1"/>
  <c r="I535" i="1"/>
  <c r="I524" i="1"/>
  <c r="I525" i="1"/>
  <c r="I540" i="1"/>
  <c r="I541" i="1"/>
  <c r="I560" i="1"/>
  <c r="I561" i="1"/>
  <c r="I530" i="1"/>
  <c r="I531" i="1"/>
  <c r="I520" i="1"/>
  <c r="I521" i="1"/>
  <c r="I546" i="1"/>
  <c r="I547" i="1"/>
  <c r="I566" i="1"/>
  <c r="I567" i="1"/>
  <c r="I536" i="1"/>
  <c r="I537" i="1"/>
  <c r="I526" i="1"/>
  <c r="I527" i="1"/>
  <c r="I542" i="1"/>
  <c r="I543" i="1"/>
  <c r="I562" i="1"/>
  <c r="I563" i="1"/>
  <c r="I532" i="1"/>
  <c r="I533" i="1"/>
  <c r="I522" i="1"/>
  <c r="I523" i="1"/>
  <c r="I786" i="1"/>
  <c r="I787" i="1"/>
  <c r="I788" i="1"/>
  <c r="I789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82" i="1"/>
  <c r="I783" i="1"/>
  <c r="I784" i="1"/>
  <c r="I78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440" i="1"/>
  <c r="I441" i="1"/>
  <c r="I442" i="1"/>
  <c r="I443" i="1"/>
  <c r="I444" i="1"/>
  <c r="I445" i="1"/>
  <c r="I446" i="1"/>
  <c r="I447" i="1"/>
  <c r="I448" i="1"/>
  <c r="I449" i="1"/>
  <c r="I425" i="1"/>
  <c r="I427" i="1"/>
  <c r="I429" i="1"/>
  <c r="I431" i="1"/>
  <c r="I433" i="1"/>
  <c r="I435" i="1"/>
  <c r="I436" i="1"/>
  <c r="I437" i="1"/>
  <c r="I438" i="1"/>
  <c r="I439" i="1"/>
  <c r="I587" i="1"/>
  <c r="I588" i="1"/>
  <c r="I591" i="1"/>
  <c r="I592" i="1"/>
  <c r="I595" i="1"/>
  <c r="I596" i="1"/>
  <c r="I599" i="1"/>
  <c r="I600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411" i="1"/>
  <c r="I412" i="1"/>
  <c r="I413" i="1"/>
  <c r="I414" i="1"/>
  <c r="I415" i="1"/>
  <c r="I416" i="1"/>
  <c r="I417" i="1"/>
  <c r="I418" i="1"/>
  <c r="I258" i="1"/>
  <c r="I259" i="1"/>
  <c r="I260" i="1"/>
  <c r="I261" i="1"/>
  <c r="I262" i="1"/>
  <c r="I263" i="1"/>
  <c r="I267" i="1"/>
  <c r="I268" i="1"/>
  <c r="I269" i="1"/>
  <c r="I270" i="1"/>
  <c r="I271" i="1"/>
  <c r="I272" i="1"/>
  <c r="I273" i="1"/>
  <c r="I274" i="1"/>
  <c r="I165" i="1"/>
  <c r="I166" i="1"/>
  <c r="I167" i="1"/>
  <c r="I168" i="1"/>
  <c r="I169" i="1"/>
  <c r="I170" i="1"/>
  <c r="I171" i="1"/>
  <c r="I172" i="1"/>
  <c r="I275" i="1"/>
  <c r="I276" i="1"/>
  <c r="I277" i="1"/>
  <c r="I278" i="1"/>
  <c r="I279" i="1"/>
  <c r="I280" i="1"/>
  <c r="I281" i="1"/>
  <c r="I282" i="1"/>
  <c r="I173" i="1"/>
  <c r="I174" i="1"/>
  <c r="I175" i="1"/>
  <c r="I176" i="1"/>
  <c r="I177" i="1"/>
  <c r="I178" i="1"/>
  <c r="I179" i="1"/>
  <c r="I180" i="1"/>
  <c r="I717" i="1"/>
  <c r="I718" i="1"/>
  <c r="I720" i="1"/>
  <c r="I721" i="1"/>
  <c r="I723" i="1"/>
  <c r="I724" i="1"/>
  <c r="I283" i="1"/>
  <c r="I284" i="1"/>
  <c r="I285" i="1"/>
  <c r="I286" i="1"/>
  <c r="I287" i="1"/>
  <c r="I288" i="1"/>
  <c r="I289" i="1"/>
  <c r="I29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91" i="1"/>
  <c r="I292" i="1"/>
  <c r="I293" i="1"/>
  <c r="I294" i="1"/>
  <c r="I295" i="1"/>
  <c r="I296" i="1"/>
  <c r="I297" i="1"/>
  <c r="I298" i="1"/>
  <c r="I603" i="1"/>
  <c r="I604" i="1"/>
  <c r="I605" i="1"/>
  <c r="I606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05" i="1"/>
  <c r="I206" i="1"/>
  <c r="I207" i="1"/>
  <c r="I208" i="1"/>
  <c r="I209" i="1"/>
  <c r="I210" i="1"/>
  <c r="I211" i="1"/>
  <c r="I212" i="1"/>
  <c r="I299" i="1"/>
  <c r="I300" i="1"/>
  <c r="I301" i="1"/>
  <c r="I302" i="1"/>
  <c r="I303" i="1"/>
  <c r="I304" i="1"/>
  <c r="I305" i="1"/>
  <c r="I306" i="1"/>
  <c r="I320" i="1"/>
  <c r="I321" i="1"/>
  <c r="I322" i="1"/>
  <c r="I323" i="1"/>
  <c r="I324" i="1"/>
  <c r="I325" i="1"/>
  <c r="I326" i="1"/>
  <c r="I327" i="1"/>
  <c r="I328" i="1"/>
  <c r="I329" i="1"/>
  <c r="I607" i="1"/>
  <c r="I608" i="1"/>
  <c r="I609" i="1"/>
  <c r="I610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330" i="1"/>
  <c r="I331" i="1"/>
  <c r="I333" i="1"/>
  <c r="I334" i="1"/>
  <c r="I336" i="1"/>
  <c r="I337" i="1"/>
  <c r="I339" i="1"/>
  <c r="I340" i="1"/>
  <c r="I342" i="1"/>
  <c r="I343" i="1"/>
  <c r="I611" i="1"/>
  <c r="I612" i="1"/>
  <c r="I613" i="1"/>
  <c r="I614" i="1"/>
  <c r="I615" i="1"/>
  <c r="I616" i="1"/>
  <c r="I617" i="1"/>
  <c r="I618" i="1"/>
  <c r="I669" i="1"/>
  <c r="I670" i="1"/>
  <c r="I671" i="1"/>
  <c r="I345" i="1"/>
  <c r="I346" i="1"/>
  <c r="I347" i="1"/>
  <c r="I348" i="1"/>
  <c r="I349" i="1"/>
  <c r="I569" i="1"/>
  <c r="I570" i="1"/>
  <c r="I571" i="1"/>
  <c r="I572" i="1"/>
  <c r="I573" i="1"/>
  <c r="I574" i="1"/>
  <c r="I350" i="1"/>
  <c r="I351" i="1"/>
  <c r="I352" i="1"/>
  <c r="I353" i="1"/>
  <c r="I354" i="1"/>
  <c r="I575" i="1"/>
  <c r="I576" i="1"/>
  <c r="I577" i="1"/>
  <c r="I578" i="1"/>
  <c r="I579" i="1"/>
  <c r="I580" i="1"/>
  <c r="I672" i="1"/>
  <c r="I673" i="1"/>
  <c r="I213" i="1"/>
  <c r="I214" i="1"/>
  <c r="I215" i="1"/>
  <c r="I216" i="1"/>
  <c r="I217" i="1"/>
  <c r="I218" i="1"/>
  <c r="I219" i="1"/>
  <c r="I220" i="1"/>
  <c r="I307" i="1"/>
  <c r="I308" i="1"/>
  <c r="I309" i="1"/>
  <c r="I310" i="1"/>
  <c r="I726" i="1"/>
  <c r="I727" i="1"/>
  <c r="I728" i="1"/>
  <c r="I729" i="1"/>
  <c r="I730" i="1"/>
  <c r="I731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619" i="1"/>
  <c r="I620" i="1"/>
  <c r="I621" i="1"/>
  <c r="I622" i="1"/>
  <c r="I221" i="1"/>
  <c r="I222" i="1"/>
  <c r="I223" i="1"/>
  <c r="I224" i="1"/>
  <c r="I225" i="1"/>
  <c r="I226" i="1"/>
  <c r="I227" i="1"/>
  <c r="I228" i="1"/>
  <c r="I311" i="1"/>
  <c r="I312" i="1"/>
  <c r="I313" i="1"/>
  <c r="I314" i="1"/>
  <c r="I360" i="1"/>
  <c r="I361" i="1"/>
  <c r="I362" i="1"/>
  <c r="I363" i="1"/>
  <c r="I364" i="1"/>
  <c r="I685" i="1"/>
  <c r="I686" i="1"/>
  <c r="I687" i="1"/>
  <c r="I688" i="1"/>
  <c r="I689" i="1"/>
  <c r="I690" i="1"/>
  <c r="I69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692" i="1"/>
  <c r="I693" i="1"/>
  <c r="I694" i="1"/>
  <c r="I695" i="1"/>
  <c r="I696" i="1"/>
  <c r="I697" i="1"/>
  <c r="I698" i="1"/>
  <c r="I699" i="1"/>
  <c r="I700" i="1"/>
  <c r="I229" i="1"/>
  <c r="I230" i="1"/>
  <c r="I231" i="1"/>
  <c r="I232" i="1"/>
  <c r="I370" i="1"/>
  <c r="I371" i="1"/>
  <c r="I372" i="1"/>
  <c r="I373" i="1"/>
  <c r="I374" i="1"/>
  <c r="I375" i="1"/>
  <c r="I376" i="1"/>
  <c r="I377" i="1"/>
  <c r="I378" i="1"/>
  <c r="I379" i="1"/>
  <c r="I581" i="1"/>
  <c r="I582" i="1"/>
  <c r="I583" i="1"/>
  <c r="I584" i="1"/>
  <c r="I585" i="1"/>
  <c r="I586" i="1"/>
  <c r="I713" i="1"/>
  <c r="I714" i="1"/>
  <c r="I715" i="1"/>
  <c r="I716" i="1"/>
  <c r="I701" i="1"/>
  <c r="I702" i="1"/>
  <c r="I703" i="1"/>
  <c r="I704" i="1"/>
  <c r="I705" i="1"/>
  <c r="I706" i="1"/>
  <c r="I707" i="1"/>
  <c r="I708" i="1"/>
  <c r="I748" i="1"/>
  <c r="I749" i="1"/>
  <c r="I750" i="1"/>
  <c r="I751" i="1"/>
  <c r="I752" i="1"/>
  <c r="I753" i="1"/>
  <c r="I709" i="1"/>
  <c r="I710" i="1"/>
  <c r="I711" i="1"/>
  <c r="I712" i="1"/>
  <c r="I419" i="1"/>
  <c r="I420" i="1"/>
  <c r="I421" i="1"/>
  <c r="I422" i="1"/>
  <c r="I423" i="1"/>
  <c r="I424" i="1"/>
  <c r="I264" i="1"/>
  <c r="I265" i="1"/>
  <c r="I266" i="1"/>
  <c r="I380" i="1"/>
  <c r="I381" i="1"/>
  <c r="I382" i="1"/>
  <c r="I383" i="1"/>
  <c r="I384" i="1"/>
  <c r="I568" i="1"/>
  <c r="I8" i="1"/>
  <c r="I9" i="1"/>
  <c r="I10" i="1"/>
  <c r="I385" i="1"/>
  <c r="I386" i="1"/>
  <c r="I387" i="1"/>
  <c r="I388" i="1"/>
  <c r="I389" i="1"/>
</calcChain>
</file>

<file path=xl/sharedStrings.xml><?xml version="1.0" encoding="utf-8"?>
<sst xmlns="http://schemas.openxmlformats.org/spreadsheetml/2006/main" count="6967" uniqueCount="1973">
  <si>
    <t>Codice</t>
  </si>
  <si>
    <t>Descrizione</t>
  </si>
  <si>
    <t>21FI01R85</t>
  </si>
  <si>
    <t>FI1 20X120 RETT. PLUS SPESS 8,5 MM</t>
  </si>
  <si>
    <t>21FI09R85</t>
  </si>
  <si>
    <t>FI9 20X120 RETT. PLUS SPESS 8,5 MM</t>
  </si>
  <si>
    <t>21FI10R85</t>
  </si>
  <si>
    <t>FI10 20X120 RETT. PLUS SPESS 8,5 MM</t>
  </si>
  <si>
    <t>21SR01BB</t>
  </si>
  <si>
    <t>10_BORA BORA/SR1 DECORO 20X120 RETT.</t>
  </si>
  <si>
    <t>21SR01BBJ</t>
  </si>
  <si>
    <t>BORA BORA/SR1 DECORO 20X120 RETT.</t>
  </si>
  <si>
    <t>21SR01R</t>
  </si>
  <si>
    <t>10_SR1 20X120 RETT. PLUS</t>
  </si>
  <si>
    <t>21SR01RJ</t>
  </si>
  <si>
    <t>SR1 20X120 RETT. PLUS</t>
  </si>
  <si>
    <t>21SR09BB</t>
  </si>
  <si>
    <t>10_BORA BORA/SR9 DECORO 20X120 RETT.</t>
  </si>
  <si>
    <t>21SR09BBJ</t>
  </si>
  <si>
    <t>BORA BORA/SR9 DECORO 20X120 RETT.</t>
  </si>
  <si>
    <t>21SR09R</t>
  </si>
  <si>
    <t>10_SR9 20X120 RETT. PLUS</t>
  </si>
  <si>
    <t>21SR09RJ</t>
  </si>
  <si>
    <t>SR9 20X120 RETT. PLUS</t>
  </si>
  <si>
    <t>21SR10BB</t>
  </si>
  <si>
    <t>10_BORA BORA/SR10 DECORO 20X120 RETT.</t>
  </si>
  <si>
    <t>21SR10BBJ</t>
  </si>
  <si>
    <t>BORA BORA/SR10 DECORO 20X120 RETT.</t>
  </si>
  <si>
    <t>21SR10R</t>
  </si>
  <si>
    <t>10_SR10 20X120 RETT. PLUS</t>
  </si>
  <si>
    <t>21SR10RJ</t>
  </si>
  <si>
    <t>SR10 20X120 RETT. PLUS</t>
  </si>
  <si>
    <t>21SR11BB</t>
  </si>
  <si>
    <t>10_BORA BORA/SR11 DECORO 20X120 RETT.</t>
  </si>
  <si>
    <t>21SR11BBJ</t>
  </si>
  <si>
    <t>BORA BORA/SR11 DECORO 20X120 RETT.</t>
  </si>
  <si>
    <t>21SR11R</t>
  </si>
  <si>
    <t>10_SR11 20X120 RETT. PLUS</t>
  </si>
  <si>
    <t>21SR11RJ</t>
  </si>
  <si>
    <t>SR11 20X120 RETT. PLUS</t>
  </si>
  <si>
    <t>27FG01</t>
  </si>
  <si>
    <t>10_FG1 PLUS 20X80 GRIP</t>
  </si>
  <si>
    <t>27FG01J</t>
  </si>
  <si>
    <t>FG1 PLUS 20X80 GRIP</t>
  </si>
  <si>
    <t>27FG09</t>
  </si>
  <si>
    <t>10_FG9 PLUS 20X80 GRIP</t>
  </si>
  <si>
    <t>27FG09J</t>
  </si>
  <si>
    <t>FG9 PLUS 20X80 GRIP</t>
  </si>
  <si>
    <t>27FG10</t>
  </si>
  <si>
    <t>10_FG10 PLUS 20X80 GRIP</t>
  </si>
  <si>
    <t>27FG10J</t>
  </si>
  <si>
    <t>FG10 PLUS 20X80 GRIP</t>
  </si>
  <si>
    <t>27FI01</t>
  </si>
  <si>
    <t>10_FI1 PLUS 20X80</t>
  </si>
  <si>
    <t>27FI01FO</t>
  </si>
  <si>
    <t>10_FI1 FOLIAGE 20X80</t>
  </si>
  <si>
    <t>27FI01FOJ</t>
  </si>
  <si>
    <t>FI1 FOLIAGE 20X80</t>
  </si>
  <si>
    <t>27FI01J</t>
  </si>
  <si>
    <t>FI1 PLUS 20X80</t>
  </si>
  <si>
    <t>27FI09</t>
  </si>
  <si>
    <t>10_FI9 PLUS 20X80</t>
  </si>
  <si>
    <t>27FI09FO</t>
  </si>
  <si>
    <t>10_FI9 FOLIAGE 20X80</t>
  </si>
  <si>
    <t>27FI09FOJ</t>
  </si>
  <si>
    <t>FI9 FOLIAGE 20X80</t>
  </si>
  <si>
    <t>27FI09J</t>
  </si>
  <si>
    <t>FI9 PLUS 20X80</t>
  </si>
  <si>
    <t>27FI10</t>
  </si>
  <si>
    <t>10_FI10 PLUS 20X80</t>
  </si>
  <si>
    <t>27FI10FO</t>
  </si>
  <si>
    <t>10_FI10 FOLIAGE 20X80</t>
  </si>
  <si>
    <t>27FI10FOJ</t>
  </si>
  <si>
    <t>FI10 FOLIAGE 20X80</t>
  </si>
  <si>
    <t>27FI10J</t>
  </si>
  <si>
    <t>FI10 PLUS 20X80 8,5 MM</t>
  </si>
  <si>
    <t>27MN01</t>
  </si>
  <si>
    <t>10_MN1 PLUS 20X80</t>
  </si>
  <si>
    <t>27MN01J</t>
  </si>
  <si>
    <t>MN1 PLUS 20X80</t>
  </si>
  <si>
    <t>27MN05</t>
  </si>
  <si>
    <t>10_MN5 PLUS 20X80</t>
  </si>
  <si>
    <t>27MN05J</t>
  </si>
  <si>
    <t>MN5 PLUS 20X80</t>
  </si>
  <si>
    <t>27MN09</t>
  </si>
  <si>
    <t>10_MN9 PLUS 20X80</t>
  </si>
  <si>
    <t>27MN09J</t>
  </si>
  <si>
    <t>MN9 PLUS 20X80</t>
  </si>
  <si>
    <t>27MN10</t>
  </si>
  <si>
    <t>10_MN10 PLUS 20X80</t>
  </si>
  <si>
    <t>27MN10J</t>
  </si>
  <si>
    <t>MN10 PLUS 20X80</t>
  </si>
  <si>
    <t>31FI01R</t>
  </si>
  <si>
    <t>10_FI1  30X120  RETT. PLUS</t>
  </si>
  <si>
    <t>31FI01RJ</t>
  </si>
  <si>
    <t>FI1  30X120  RETT. PLUS</t>
  </si>
  <si>
    <t>31FI09R</t>
  </si>
  <si>
    <t>10_FI9  30X120  RETT. PLUS</t>
  </si>
  <si>
    <t>31FI09RJ</t>
  </si>
  <si>
    <t>FI9  30X120  RETT. PLUS</t>
  </si>
  <si>
    <t>31FI10R</t>
  </si>
  <si>
    <t>10_FI10  30X120  RETT. PLUS</t>
  </si>
  <si>
    <t>31FI10RJ</t>
  </si>
  <si>
    <t>FI10  30X120  RETT. PLUS</t>
  </si>
  <si>
    <t>G1GT01</t>
  </si>
  <si>
    <t>10_HGT1 HARD 15X15</t>
  </si>
  <si>
    <t>G1GT01J</t>
  </si>
  <si>
    <t>HGT1 HARD 15X15</t>
  </si>
  <si>
    <t>G1GT06</t>
  </si>
  <si>
    <t>10_HGT6 HARD 15X15</t>
  </si>
  <si>
    <t>G1GT06J</t>
  </si>
  <si>
    <t>HGT6 HARD 15X15</t>
  </si>
  <si>
    <t>G1GT10</t>
  </si>
  <si>
    <t>10_HGT10 HARD 15X15</t>
  </si>
  <si>
    <t>G1GT10J</t>
  </si>
  <si>
    <t>HGT10 HARD 15X15</t>
  </si>
  <si>
    <t>G1GT11</t>
  </si>
  <si>
    <t>10_HGT11 HARD 15X15</t>
  </si>
  <si>
    <t>G1GT11J</t>
  </si>
  <si>
    <t>HGT11 HARD 15X15</t>
  </si>
  <si>
    <t>G1RN04</t>
  </si>
  <si>
    <t>10_HRN04 HARD 15X15</t>
  </si>
  <si>
    <t>G1RN04J</t>
  </si>
  <si>
    <t>HRN04 HARD 15X15</t>
  </si>
  <si>
    <t>G1RN05</t>
  </si>
  <si>
    <t>10_HRN05 HARD 15X15</t>
  </si>
  <si>
    <t>G1RN05J</t>
  </si>
  <si>
    <t>HRN05 HARD 15X15</t>
  </si>
  <si>
    <t>G1RN06</t>
  </si>
  <si>
    <t>10_HRN06 HARD 15X15</t>
  </si>
  <si>
    <t>G1RN06J</t>
  </si>
  <si>
    <t>HRN06 HARD 15X15</t>
  </si>
  <si>
    <t>G1RN11</t>
  </si>
  <si>
    <t>10_HRN11 HARD 15X15</t>
  </si>
  <si>
    <t>G1RN11J</t>
  </si>
  <si>
    <t>HRN11 HARD 15X15</t>
  </si>
  <si>
    <t>G2GT01</t>
  </si>
  <si>
    <t>10_HGT1 HARD 15X30</t>
  </si>
  <si>
    <t>G2GT01J</t>
  </si>
  <si>
    <t>HGT1 HARD 15X30</t>
  </si>
  <si>
    <t>G2GT06</t>
  </si>
  <si>
    <t>10_HGT6 HARD 15X30</t>
  </si>
  <si>
    <t>G2GT06J</t>
  </si>
  <si>
    <t>HGT6 HARD 15X30</t>
  </si>
  <si>
    <t>G2GT10</t>
  </si>
  <si>
    <t>10_HGT10 HARD 15X30</t>
  </si>
  <si>
    <t>G2GT10J</t>
  </si>
  <si>
    <t>HGT10 HARD 15X30</t>
  </si>
  <si>
    <t>G2GT11</t>
  </si>
  <si>
    <t>10_HGT11 HARD 15X30</t>
  </si>
  <si>
    <t>G2GT11J</t>
  </si>
  <si>
    <t>HGT11 HARD 15X30</t>
  </si>
  <si>
    <t>G2RN04</t>
  </si>
  <si>
    <t>10_HRN04 HARD 15X30</t>
  </si>
  <si>
    <t>G2RN04J</t>
  </si>
  <si>
    <t>HRN04 HARD 15X30</t>
  </si>
  <si>
    <t>G2RN05</t>
  </si>
  <si>
    <t>10_HRN05 HARD 15X30</t>
  </si>
  <si>
    <t>G2RN05J</t>
  </si>
  <si>
    <t>HRN05 HARD 15X30</t>
  </si>
  <si>
    <t>G2RN06</t>
  </si>
  <si>
    <t>10_HRN06 HARD 15X30</t>
  </si>
  <si>
    <t>G2RN06J</t>
  </si>
  <si>
    <t>HRN06 HARD 15X30</t>
  </si>
  <si>
    <t>G2RN11</t>
  </si>
  <si>
    <t>10_HRN11 HARD 15X30</t>
  </si>
  <si>
    <t>G2RN11J</t>
  </si>
  <si>
    <t>HRN11 HARD 15X30</t>
  </si>
  <si>
    <t>G2VG09</t>
  </si>
  <si>
    <t>10_HVG9  15X30 HARD</t>
  </si>
  <si>
    <t>G2VG09J</t>
  </si>
  <si>
    <t>HVG9  15X30 HARD</t>
  </si>
  <si>
    <t>G2VG10</t>
  </si>
  <si>
    <t>10_HVG10  15X30 HARD</t>
  </si>
  <si>
    <t>G2VG10J</t>
  </si>
  <si>
    <t>HVG10  15X30 HARD</t>
  </si>
  <si>
    <t>G2VG11</t>
  </si>
  <si>
    <t>10_HVG11  15X30 HARD</t>
  </si>
  <si>
    <t>G2VG11J</t>
  </si>
  <si>
    <t>HVG11  15X30 HARD</t>
  </si>
  <si>
    <t>G3GT01</t>
  </si>
  <si>
    <t>10_HGT1 HARD 30X30</t>
  </si>
  <si>
    <t>G3GT01J</t>
  </si>
  <si>
    <t>HGT1 HARD 30X30</t>
  </si>
  <si>
    <t>G3GT06</t>
  </si>
  <si>
    <t>10_HGT6 HARD 30X30</t>
  </si>
  <si>
    <t>G3GT06J</t>
  </si>
  <si>
    <t>HGT6 HARD 30X30</t>
  </si>
  <si>
    <t>G3GT10</t>
  </si>
  <si>
    <t>10_HGT10 HARD 30X30</t>
  </si>
  <si>
    <t>G3GT10J</t>
  </si>
  <si>
    <t>HGT10 HARD 30X30</t>
  </si>
  <si>
    <t>G3GT11</t>
  </si>
  <si>
    <t>10_HGT11 HARD 30X30</t>
  </si>
  <si>
    <t>G3GT11J</t>
  </si>
  <si>
    <t>HGT11 HARD 30X30</t>
  </si>
  <si>
    <t>G3RN04</t>
  </si>
  <si>
    <t>10_HRN4 HARD 30X30</t>
  </si>
  <si>
    <t>G3RN04J</t>
  </si>
  <si>
    <t>HRN4 HARD 30X30</t>
  </si>
  <si>
    <t>G3RN05</t>
  </si>
  <si>
    <t>10_HRN5 HARD 30X30</t>
  </si>
  <si>
    <t>G3RN05J</t>
  </si>
  <si>
    <t>HRN5 HARD 30X30</t>
  </si>
  <si>
    <t>G3RN06</t>
  </si>
  <si>
    <t>10_HRN6 HARD 30X30</t>
  </si>
  <si>
    <t>G3RN06J</t>
  </si>
  <si>
    <t>HRN6 HARD 30X30</t>
  </si>
  <si>
    <t>G3RN11</t>
  </si>
  <si>
    <t>10_HRN11 HARD 30X30</t>
  </si>
  <si>
    <t>G3RN11J</t>
  </si>
  <si>
    <t>HRN11 HARD 30X30</t>
  </si>
  <si>
    <t>G8CL05</t>
  </si>
  <si>
    <t>10_HCL5  30X60 HARD</t>
  </si>
  <si>
    <t>G8CL05GRI</t>
  </si>
  <si>
    <t>10_HCL5 30X60 GRIP HARD</t>
  </si>
  <si>
    <t>G8CL05GRIJ</t>
  </si>
  <si>
    <t>HCL5 30X60 GRIP HARD</t>
  </si>
  <si>
    <t>G8CL05J</t>
  </si>
  <si>
    <t>HCL5  30X60 HARD</t>
  </si>
  <si>
    <t>G8CL08</t>
  </si>
  <si>
    <t>10_HCL8  30X60 HARD</t>
  </si>
  <si>
    <t>G8CL08GRI</t>
  </si>
  <si>
    <t>10_HCL8 30X60 GRIP HARD</t>
  </si>
  <si>
    <t>G8CL08GRIJ</t>
  </si>
  <si>
    <t>HCL8 30X60 GRIP HARD</t>
  </si>
  <si>
    <t>G8CL08J</t>
  </si>
  <si>
    <t>HCL8  30X60 HARD</t>
  </si>
  <si>
    <t>G8CL09</t>
  </si>
  <si>
    <t>10_HCL9  30X60 HARD</t>
  </si>
  <si>
    <t>G8CL09GRI</t>
  </si>
  <si>
    <t>10_HCL9 30X60 GRIP HARD</t>
  </si>
  <si>
    <t>G8CL09GRIJ</t>
  </si>
  <si>
    <t>HCL9 30X60 GRIP HARD</t>
  </si>
  <si>
    <t>G8CL09J</t>
  </si>
  <si>
    <t>HCL9  30X60 HARD</t>
  </si>
  <si>
    <t>G8CL10</t>
  </si>
  <si>
    <t>10_HCL10  30X60 HARD</t>
  </si>
  <si>
    <t>G8CL10GRI</t>
  </si>
  <si>
    <t>10_HCL10 30X60 GRIP HARD</t>
  </si>
  <si>
    <t>G8CL10GRIJ</t>
  </si>
  <si>
    <t>HCL10 30X60 GRIP HARD</t>
  </si>
  <si>
    <t>G8CL10J</t>
  </si>
  <si>
    <t>HCL10  30X60 HARD</t>
  </si>
  <si>
    <t>G8GR01GRIR</t>
  </si>
  <si>
    <t>HGR1 30X60 GRIP RETT.</t>
  </si>
  <si>
    <t>G8GR01R</t>
  </si>
  <si>
    <t>HGR01  RETT.  30X60 HARD</t>
  </si>
  <si>
    <t>G8GR08GRIR</t>
  </si>
  <si>
    <t>HGR8 30X60 GRIP RETT.</t>
  </si>
  <si>
    <t>G8GR08R</t>
  </si>
  <si>
    <t>HGR08  RETT.  30X60 HARD</t>
  </si>
  <si>
    <t>G8GR09GRIR</t>
  </si>
  <si>
    <t>HGR9 30X60 GRIP RETT.</t>
  </si>
  <si>
    <t>G8GR09R</t>
  </si>
  <si>
    <t>HGR09  RETT.  30X60 HARD</t>
  </si>
  <si>
    <t>G8GR10GRIR</t>
  </si>
  <si>
    <t>HGR10 30X60 GRIP RETT.</t>
  </si>
  <si>
    <t>G8GR10R</t>
  </si>
  <si>
    <t>HGR10  RETT.  30X60 HARD</t>
  </si>
  <si>
    <t>G8LA01R</t>
  </si>
  <si>
    <t>HLA 1 30X60 RETT HARD</t>
  </si>
  <si>
    <t>G8LA03R</t>
  </si>
  <si>
    <t>HLA 3 30X60 RETT HARD</t>
  </si>
  <si>
    <t>G8LA05R</t>
  </si>
  <si>
    <t>HLA 5 30X60 RETT HARD</t>
  </si>
  <si>
    <t>G8LA08R</t>
  </si>
  <si>
    <t>HLA 8 30X60 RETT HARD</t>
  </si>
  <si>
    <t>G8LA10R</t>
  </si>
  <si>
    <t>HLA 10 30X60 RETT HARD</t>
  </si>
  <si>
    <t>G8SE01R</t>
  </si>
  <si>
    <t>HSE 1 30X60 RETT HARD</t>
  </si>
  <si>
    <t>G8SE05R</t>
  </si>
  <si>
    <t>HSE 5 30X60 RETT HARD</t>
  </si>
  <si>
    <t>G8SE08R</t>
  </si>
  <si>
    <t>HSE 8 30X60 RETT HARD</t>
  </si>
  <si>
    <t>G8SE10R</t>
  </si>
  <si>
    <t>HSE 10 30X60 RETT HARD</t>
  </si>
  <si>
    <t>G8TL02R</t>
  </si>
  <si>
    <t>HTL2 30X60 RETT HARD</t>
  </si>
  <si>
    <t>G8TL05R</t>
  </si>
  <si>
    <t>HTL5 30X60 RETT HARD</t>
  </si>
  <si>
    <t>G8TL06R</t>
  </si>
  <si>
    <t>HTL6 30X60 RETT HARD</t>
  </si>
  <si>
    <t>G8TL07R</t>
  </si>
  <si>
    <t>HTL7 30X60 RETT HARD</t>
  </si>
  <si>
    <t>G8TL09R</t>
  </si>
  <si>
    <t>HTL9 30X60 RETT HARD</t>
  </si>
  <si>
    <t>G8TL10R</t>
  </si>
  <si>
    <t>HTL10 30X60 RETT HARD</t>
  </si>
  <si>
    <t>G8TL11R</t>
  </si>
  <si>
    <t>HTL11 30X60 RETT HARD</t>
  </si>
  <si>
    <t>G9BO05R</t>
  </si>
  <si>
    <t>10_HBO5  60X60 RETT. HARD</t>
  </si>
  <si>
    <t>G9BO05RJ</t>
  </si>
  <si>
    <t>HBO5  60X60 RETT. HARD</t>
  </si>
  <si>
    <t>G9BO05S</t>
  </si>
  <si>
    <t>10_HBO5  SHINE 60X60 HARD</t>
  </si>
  <si>
    <t>G9BO05SJ</t>
  </si>
  <si>
    <t>HBO5  SHINE 60X60 HARD</t>
  </si>
  <si>
    <t>G9BO07R</t>
  </si>
  <si>
    <t>10_HBO7  RETT.  60X60 HARD</t>
  </si>
  <si>
    <t>G9BO07RJ</t>
  </si>
  <si>
    <t>HBO7  RETT.  60X60 HARD</t>
  </si>
  <si>
    <t>G9BO07S</t>
  </si>
  <si>
    <t>10_HBO7  SHINE 60X60 HARD</t>
  </si>
  <si>
    <t>G9BO07SJ</t>
  </si>
  <si>
    <t>HBO7  SHINE 60X60 HARD</t>
  </si>
  <si>
    <t>G9BO08R</t>
  </si>
  <si>
    <t>10_HBO8  60X60 RETT. HARD</t>
  </si>
  <si>
    <t>G9BO08RJ</t>
  </si>
  <si>
    <t>HBO8  60X60 RETT. HARD</t>
  </si>
  <si>
    <t>G9BO08S</t>
  </si>
  <si>
    <t>10_HBO8  SHINE 60X60 HARD</t>
  </si>
  <si>
    <t>G9BO08SJ</t>
  </si>
  <si>
    <t>HBO8  SHINE 60X60 HARD</t>
  </si>
  <si>
    <t>G9BO10R</t>
  </si>
  <si>
    <t>10_HBO10  60X60 RETT HARD</t>
  </si>
  <si>
    <t>G9BO10RJ</t>
  </si>
  <si>
    <t>HBO10  60X60 RETT HARD</t>
  </si>
  <si>
    <t>G9BO10S</t>
  </si>
  <si>
    <t>10_HBO10  SHINE 60X60 HARD</t>
  </si>
  <si>
    <t>G9BO10SJ</t>
  </si>
  <si>
    <t>HBO10  SHINE 60X60 HARD</t>
  </si>
  <si>
    <t>G9BO15R</t>
  </si>
  <si>
    <t>10_HBO15  60X60 RETT. HARD</t>
  </si>
  <si>
    <t>G9BO15RJ</t>
  </si>
  <si>
    <t>HBO15  60X60 RETT. HARD</t>
  </si>
  <si>
    <t>G9BO15S</t>
  </si>
  <si>
    <t>10_HBO15  SHINE 60X60 HARD</t>
  </si>
  <si>
    <t>G9BO15SJ</t>
  </si>
  <si>
    <t>HBO15  SHINE 60X60 HARD</t>
  </si>
  <si>
    <t>G9BO20R</t>
  </si>
  <si>
    <t>10_HBO20  60X60 RETT. HARD</t>
  </si>
  <si>
    <t>G9BO20RJ</t>
  </si>
  <si>
    <t>HBO20  60X60 RETT. HARD</t>
  </si>
  <si>
    <t>G9BO20S</t>
  </si>
  <si>
    <t>10_HBO20  SHINE 60X60 HARD</t>
  </si>
  <si>
    <t>G9BO20SJ</t>
  </si>
  <si>
    <t>HBO20  SHINE 60X60 HARD</t>
  </si>
  <si>
    <t>G9CL05</t>
  </si>
  <si>
    <t>10_HCL5  60X60 HARD</t>
  </si>
  <si>
    <t>G9CL05J</t>
  </si>
  <si>
    <t>HCL5  60X60 HARD</t>
  </si>
  <si>
    <t>G9CL08</t>
  </si>
  <si>
    <t>10_HCL8  60X60 HARD</t>
  </si>
  <si>
    <t>G9CL08J</t>
  </si>
  <si>
    <t>HCL8  60X60 HARD</t>
  </si>
  <si>
    <t>G9CL09</t>
  </si>
  <si>
    <t>10_HCL9  60X60 HARD</t>
  </si>
  <si>
    <t>G9CL09J</t>
  </si>
  <si>
    <t>HCL9  60X60 HARD</t>
  </si>
  <si>
    <t>G9CL10</t>
  </si>
  <si>
    <t>10_HCL10  60X60 HARD</t>
  </si>
  <si>
    <t>G9CL10J</t>
  </si>
  <si>
    <t>HCL10  60X60 HARD</t>
  </si>
  <si>
    <t>G9GR01R</t>
  </si>
  <si>
    <t>HGR01  RETT.  60X60 HARD</t>
  </si>
  <si>
    <t>G9GR01RJ</t>
  </si>
  <si>
    <t>G9GR08R</t>
  </si>
  <si>
    <t>HGR08  RETT.  60X60 HARD</t>
  </si>
  <si>
    <t>G9GR08RJ</t>
  </si>
  <si>
    <t>G9GR09R</t>
  </si>
  <si>
    <t>HGR09  RETT.  60X60 HARD</t>
  </si>
  <si>
    <t>G9GR09RJ</t>
  </si>
  <si>
    <t>G9GR10R</t>
  </si>
  <si>
    <t>HGR10  RETT.  60X60 HARD</t>
  </si>
  <si>
    <t>G9GR10RJ</t>
  </si>
  <si>
    <t>G9LA01R</t>
  </si>
  <si>
    <t>HLA 1 60X60 RETT HARD</t>
  </si>
  <si>
    <t>G9LA01RJ</t>
  </si>
  <si>
    <t>G9LA03R</t>
  </si>
  <si>
    <t>HLA 3 60X60 RETT HARD</t>
  </si>
  <si>
    <t>G9LA03RJ</t>
  </si>
  <si>
    <t>G9LA05R</t>
  </si>
  <si>
    <t>HLA 5 60X60 RETT HARD</t>
  </si>
  <si>
    <t>G9LA05RJ</t>
  </si>
  <si>
    <t>G9LA08R</t>
  </si>
  <si>
    <t>HLA 8 60X60 RETT HARD</t>
  </si>
  <si>
    <t>G9LA08RJ</t>
  </si>
  <si>
    <t>G9LA10R</t>
  </si>
  <si>
    <t>HLA 10 60X60 RETT HARD</t>
  </si>
  <si>
    <t>G9LA10RJ</t>
  </si>
  <si>
    <t>G9SE01R</t>
  </si>
  <si>
    <t>HSE 1 60X60 RETT HARD</t>
  </si>
  <si>
    <t>G9SE05R</t>
  </si>
  <si>
    <t>HSE 5 60X60 RETT HARD</t>
  </si>
  <si>
    <t>G9SE08R</t>
  </si>
  <si>
    <t>HSE 8 60X60 RETT HARD</t>
  </si>
  <si>
    <t>G9SE10R</t>
  </si>
  <si>
    <t>HSE 10 60X60 RETT HARD</t>
  </si>
  <si>
    <t>G9TL02RJ</t>
  </si>
  <si>
    <t>HTL02 60X60 RETT HARD</t>
  </si>
  <si>
    <t>G9TL05GRI</t>
  </si>
  <si>
    <t>HTL5 60X60 GRIP HARD</t>
  </si>
  <si>
    <t>G9TL05GRIJ</t>
  </si>
  <si>
    <t>G9TL05R</t>
  </si>
  <si>
    <t>HTL5 60X60 RETT HARD</t>
  </si>
  <si>
    <t>G9TL05RJ</t>
  </si>
  <si>
    <t>G9TL06GRIJ</t>
  </si>
  <si>
    <t>HTL06 60X60 GRIP HARD</t>
  </si>
  <si>
    <t>G9TL06RJ</t>
  </si>
  <si>
    <t>HTL06 60X60 RETT HARD</t>
  </si>
  <si>
    <t>G9TL07RJ</t>
  </si>
  <si>
    <t>HTL07 60X60 RETT HARD</t>
  </si>
  <si>
    <t>G9TL09GRI</t>
  </si>
  <si>
    <t>HTL9 60X60 GRIP HARD</t>
  </si>
  <si>
    <t>G9TL09GRIJ</t>
  </si>
  <si>
    <t>G9TL09R</t>
  </si>
  <si>
    <t>HTL9 60X60 RETT HARD</t>
  </si>
  <si>
    <t>G9TL09RJ</t>
  </si>
  <si>
    <t>G9TL10GRI</t>
  </si>
  <si>
    <t>HTL10 60X60 GRIP HARD</t>
  </si>
  <si>
    <t>G9TL10GRIJ</t>
  </si>
  <si>
    <t>G9TL10R</t>
  </si>
  <si>
    <t>HTL10 60X60 RETT HARD</t>
  </si>
  <si>
    <t>G9TL10RJ</t>
  </si>
  <si>
    <t>G9TL11GRI</t>
  </si>
  <si>
    <t>HTL11 60X60 GRIP HARD</t>
  </si>
  <si>
    <t>G9TL11GRIJ</t>
  </si>
  <si>
    <t>G9TL11R</t>
  </si>
  <si>
    <t>HTL11 60X60 RETT HARD</t>
  </si>
  <si>
    <t>G9TL11RJ</t>
  </si>
  <si>
    <t>GCBO05</t>
  </si>
  <si>
    <t>HBO5  RETT 60X120 HARD</t>
  </si>
  <si>
    <t>GCBO05J</t>
  </si>
  <si>
    <t>GCBO05S</t>
  </si>
  <si>
    <t>HBO5  SHINE 60X120 HARD</t>
  </si>
  <si>
    <t>GCBO05SJ</t>
  </si>
  <si>
    <t>GCBO06R</t>
  </si>
  <si>
    <t>10_HBO6  RETT 60X120 HARD</t>
  </si>
  <si>
    <t>GCBO06RJ</t>
  </si>
  <si>
    <t>HBO6  RETT 60X120 HARD</t>
  </si>
  <si>
    <t>GCBO07R</t>
  </si>
  <si>
    <t>10_HBO7  RETT 60X120 HARD</t>
  </si>
  <si>
    <t>GCBO07RJ</t>
  </si>
  <si>
    <t>HBO7  RETT 60X120 HARD</t>
  </si>
  <si>
    <t>GCBO07S</t>
  </si>
  <si>
    <t>10_HBO7  SHINE 60X120 HARD</t>
  </si>
  <si>
    <t>GCBO07SJ</t>
  </si>
  <si>
    <t>HBO7  SHINE 60X120 HARD</t>
  </si>
  <si>
    <t>GCBO08</t>
  </si>
  <si>
    <t>HBO8  RETT 60X120 HARD</t>
  </si>
  <si>
    <t>GCBO08J</t>
  </si>
  <si>
    <t>GCBO08S</t>
  </si>
  <si>
    <t>HBO8  SHINE 60X120 HARD</t>
  </si>
  <si>
    <t>GCBO08SJ</t>
  </si>
  <si>
    <t>GCBO10</t>
  </si>
  <si>
    <t>HBO10  RETT 60X120 HARD</t>
  </si>
  <si>
    <t>GCBO10J</t>
  </si>
  <si>
    <t>GCBO10S</t>
  </si>
  <si>
    <t>HBO10  SHINE 60X120 HARD</t>
  </si>
  <si>
    <t>GCBO10SJ</t>
  </si>
  <si>
    <t>GCBO15</t>
  </si>
  <si>
    <t>10_HBO15  RETT. 60X120 HARD</t>
  </si>
  <si>
    <t>GCBO15J</t>
  </si>
  <si>
    <t>HBO15  RETT. 60X120 HARD</t>
  </si>
  <si>
    <t>GCBO15S</t>
  </si>
  <si>
    <t>10_HBO15  SHINE 60X120 HARD</t>
  </si>
  <si>
    <t>GCBO15SJ</t>
  </si>
  <si>
    <t>HBO15  SHINE 60X120 HARD</t>
  </si>
  <si>
    <t>GCBO20</t>
  </si>
  <si>
    <t>10_HBO20  RETT. 60X120 HARD</t>
  </si>
  <si>
    <t>GCBO20J</t>
  </si>
  <si>
    <t>HBO20  RETT. 60X120 HARD</t>
  </si>
  <si>
    <t>GCBO20S</t>
  </si>
  <si>
    <t>10_HBO20  SHINE 60X120 HARD</t>
  </si>
  <si>
    <t>GCBO20SJ</t>
  </si>
  <si>
    <t>HBO20  SHINE 60X120 HARD</t>
  </si>
  <si>
    <t>GCLA01FWR</t>
  </si>
  <si>
    <t>HLA 1 FRAMEWORK 60X120 RETT HARD 2 PZ</t>
  </si>
  <si>
    <t>GCLA01GRIR</t>
  </si>
  <si>
    <t>HLA 1 60X120 GRIP RETT HARD 2 PZ</t>
  </si>
  <si>
    <t>GCLA01R</t>
  </si>
  <si>
    <t>HLA 1 60X120 RETT HARD 2 PZ</t>
  </si>
  <si>
    <t>GCLA03FWR</t>
  </si>
  <si>
    <t>HLA 3 FRAMEWORK 60X120 RETT HARD 2 PZ</t>
  </si>
  <si>
    <t>GCLA03GRIR</t>
  </si>
  <si>
    <t>HLA 3 60X120 GRIP RETT HARD 2 PZ</t>
  </si>
  <si>
    <t>GCLA03R</t>
  </si>
  <si>
    <t>HLA 3 60X120 RETT HARD 2 PZ</t>
  </si>
  <si>
    <t>GCLA05FWR</t>
  </si>
  <si>
    <t>HLA 5 FRAMEWORK 60X120 RETT HARD 2 PZ</t>
  </si>
  <si>
    <t>GCLA05GRIR</t>
  </si>
  <si>
    <t>HLA 5 60X120 GRIP RETT HARD 2 PZ</t>
  </si>
  <si>
    <t>GCLA05R</t>
  </si>
  <si>
    <t>HLA 5 60X120 RETT HARD 2 PZ</t>
  </si>
  <si>
    <t>GCLA08FWR</t>
  </si>
  <si>
    <t>HLA 8 FRAMEWORK 60X120 RETT HARD 2 PZ</t>
  </si>
  <si>
    <t>GCLA08GRIR</t>
  </si>
  <si>
    <t>HLA 8 60X120 GRIP RETT HARD 2 PZ</t>
  </si>
  <si>
    <t>GCLA08R</t>
  </si>
  <si>
    <t>HLA 8 60X120 RETT HARD 2 PZ</t>
  </si>
  <si>
    <t>GCLA10FWR</t>
  </si>
  <si>
    <t>HLA 10 FRAMEWORK 60X120 RETT HARD 2 PZ</t>
  </si>
  <si>
    <t>GCLA10GRIR</t>
  </si>
  <si>
    <t>HLA 10 60X120 GRIP RETT HARD 2 PZ</t>
  </si>
  <si>
    <t>GCLA10R</t>
  </si>
  <si>
    <t>HLA 10 60X120 RETT HARD 2 PZ</t>
  </si>
  <si>
    <t>GCSE01R</t>
  </si>
  <si>
    <t>HSE 1 60X120 RETT HARD</t>
  </si>
  <si>
    <t>GCSE01STORIR</t>
  </si>
  <si>
    <t>HSE 1 STORIES  60x120 RETT HARD</t>
  </si>
  <si>
    <t>GCSE05R</t>
  </si>
  <si>
    <t>HSE 5 60X120 RETT HARD</t>
  </si>
  <si>
    <t>GCSE05STORIR</t>
  </si>
  <si>
    <t>GCSE08R</t>
  </si>
  <si>
    <t>HSE 8 60X120 RETT HARD</t>
  </si>
  <si>
    <t>GCSE08STORIR</t>
  </si>
  <si>
    <t>HSE 8 STORIES  60x120 RETT HARD</t>
  </si>
  <si>
    <t>GCSE10R</t>
  </si>
  <si>
    <t>HSE 10 60X120 RETT HARD</t>
  </si>
  <si>
    <t>GCSE10STORIR</t>
  </si>
  <si>
    <t>HSE 10 STORIES  60x120 RETT HARD</t>
  </si>
  <si>
    <t>GCTL02RJ</t>
  </si>
  <si>
    <t>HTL02 60X120 RETT HARD</t>
  </si>
  <si>
    <t>GCTL05R</t>
  </si>
  <si>
    <t>10_HTL5 60X120 RETT HARD</t>
  </si>
  <si>
    <t>GCTL05RJ</t>
  </si>
  <si>
    <t>HTL5 60X120 RETT HARD</t>
  </si>
  <si>
    <t>GCTL06RJ</t>
  </si>
  <si>
    <t>HTL06 60X120 RETT HARD</t>
  </si>
  <si>
    <t>GCTL07RJ</t>
  </si>
  <si>
    <t>HTL07 60X120 RETT HARD</t>
  </si>
  <si>
    <t>GCTL09R</t>
  </si>
  <si>
    <t>10_HTL9 60X120 RETT HARD</t>
  </si>
  <si>
    <t>GCTL09RJ</t>
  </si>
  <si>
    <t>HTL9 60X120 RETT HARD</t>
  </si>
  <si>
    <t>GCTL10R</t>
  </si>
  <si>
    <t>10_HTL10 60X120 RETT HARD</t>
  </si>
  <si>
    <t>GCTL10RJ</t>
  </si>
  <si>
    <t>HTL10 60X120 RETT HARD</t>
  </si>
  <si>
    <t>GCTL11R</t>
  </si>
  <si>
    <t>10_HTL11 60X120 RETT HARD</t>
  </si>
  <si>
    <t>GCTL11RJ</t>
  </si>
  <si>
    <t>HTL11 60X120 RETT HARD</t>
  </si>
  <si>
    <t>GCTL79R</t>
  </si>
  <si>
    <t>10_HTL SEVENTYNINE RETT.  60X120 HARD</t>
  </si>
  <si>
    <t>GCTL79RJ</t>
  </si>
  <si>
    <t>HTL SEVENTYNINE RETT.  60X120 HARD</t>
  </si>
  <si>
    <t>GCTLBOTANRJ</t>
  </si>
  <si>
    <t>HTL BOTANICAL 60X120 RETT HARD</t>
  </si>
  <si>
    <t>GFLA01GRI</t>
  </si>
  <si>
    <t>HLA 1 20X20 GRIP HARD</t>
  </si>
  <si>
    <t>GFLA03GRI</t>
  </si>
  <si>
    <t>HLA 3 20X20 GRIP HARD</t>
  </si>
  <si>
    <t>GFLA05GRI</t>
  </si>
  <si>
    <t>HLA 5 20X20 GRIP HARD</t>
  </si>
  <si>
    <t>GFLA08GRI</t>
  </si>
  <si>
    <t>HLA 8 20X20 GRIP HARD</t>
  </si>
  <si>
    <t>GFLA10GRI</t>
  </si>
  <si>
    <t>HLA 10 20X20 GRIP HARD</t>
  </si>
  <si>
    <t>GFRT01</t>
  </si>
  <si>
    <t>10_HRT1 20X20 HARD</t>
  </si>
  <si>
    <t>GFRT01J</t>
  </si>
  <si>
    <t>HRT1 20X20 HARD</t>
  </si>
  <si>
    <t>GFRT05</t>
  </si>
  <si>
    <t>10_HRT5 20X20 HARD</t>
  </si>
  <si>
    <t>GFRT05J</t>
  </si>
  <si>
    <t>HRT5 20X20 HARD</t>
  </si>
  <si>
    <t>GFRT18</t>
  </si>
  <si>
    <t>10_HRT18 20X20 HARD</t>
  </si>
  <si>
    <t>GFRT18J</t>
  </si>
  <si>
    <t>HRT18 20X20 HARD</t>
  </si>
  <si>
    <t>GGLA01GRI</t>
  </si>
  <si>
    <t>HLA 1 20X40 GRIP HARD</t>
  </si>
  <si>
    <t>GGLA03GRI</t>
  </si>
  <si>
    <t>HLA 3 20X40 GRIP HARD</t>
  </si>
  <si>
    <t>GGLA05GRI</t>
  </si>
  <si>
    <t>HLA 5 20X40 GRIP HARD</t>
  </si>
  <si>
    <t>GGLA08GRI</t>
  </si>
  <si>
    <t>HLA 8 20X40 GRIP HARD</t>
  </si>
  <si>
    <t>GGLA10GRI</t>
  </si>
  <si>
    <t>HLA 10 20X40 GRIP HARD</t>
  </si>
  <si>
    <t>GGRT01</t>
  </si>
  <si>
    <t>10_HRT1 20X40 HARD</t>
  </si>
  <si>
    <t>GGRT01J</t>
  </si>
  <si>
    <t>HRT1 20X40 HARD</t>
  </si>
  <si>
    <t>GGRT05</t>
  </si>
  <si>
    <t>10_HRT5 20X40 HARD</t>
  </si>
  <si>
    <t>GGRT05J</t>
  </si>
  <si>
    <t>HRT5 20X40 HARD</t>
  </si>
  <si>
    <t>GGRT18</t>
  </si>
  <si>
    <t>10_HRT18 20X40 HARD</t>
  </si>
  <si>
    <t>GGRT18J</t>
  </si>
  <si>
    <t>HRT18 20X40 HARD</t>
  </si>
  <si>
    <t>GLTL79R</t>
  </si>
  <si>
    <t>10_HTL SEVENTYNINE RETT.  20X120 HARD</t>
  </si>
  <si>
    <t>GLTL79RJ</t>
  </si>
  <si>
    <t>HTL SEVENTYNINE RETT.  20X120 HARD</t>
  </si>
  <si>
    <t>GOCL05R</t>
  </si>
  <si>
    <t>10_HCL5  40X80 RETT. HARD</t>
  </si>
  <si>
    <t>GOCL05RJ</t>
  </si>
  <si>
    <t>HCL5  40X80 RETT. HARD</t>
  </si>
  <si>
    <t>GOCL08R</t>
  </si>
  <si>
    <t>10_HCL8  40X80 RETT. HARD</t>
  </si>
  <si>
    <t>GOCL08RJ</t>
  </si>
  <si>
    <t>HCL8  40X80 RETT. HARD</t>
  </si>
  <si>
    <t>GOCL09R</t>
  </si>
  <si>
    <t>10_HCL9  40X80 RETT. HARD</t>
  </si>
  <si>
    <t>GOCL09RJ</t>
  </si>
  <si>
    <t>HCL9  40X80 RETT. HARD</t>
  </si>
  <si>
    <t>GOCL10R</t>
  </si>
  <si>
    <t>10_HCL10  40X80 RETT. HARD</t>
  </si>
  <si>
    <t>GOCL10RJ</t>
  </si>
  <si>
    <t>HCL10  40X80 RETT. HARD</t>
  </si>
  <si>
    <t>GOGR01R</t>
  </si>
  <si>
    <t>HGR01  RETT.  40X80 HARD</t>
  </si>
  <si>
    <t>GOGR08R</t>
  </si>
  <si>
    <t>HGR08  RETT.  40X80 HARD</t>
  </si>
  <si>
    <t>GOGR09R</t>
  </si>
  <si>
    <t>HGR09  RETT.  40X80 HARD</t>
  </si>
  <si>
    <t>GOGR10R</t>
  </si>
  <si>
    <t>HGR10  RETT.  40X80 HARD</t>
  </si>
  <si>
    <t>GOVG09R</t>
  </si>
  <si>
    <t>10_HVG9 40X80 RETT. HARD</t>
  </si>
  <si>
    <t>GOVG09RJ</t>
  </si>
  <si>
    <t>HVG9 40X80 RETT. HARD</t>
  </si>
  <si>
    <t>GOVG10R</t>
  </si>
  <si>
    <t>10_HVG10 40X80 RETT. HARD</t>
  </si>
  <si>
    <t>GOVG10RJ</t>
  </si>
  <si>
    <t>HVG10 40X80 RETT. HARD</t>
  </si>
  <si>
    <t>GOVG11R</t>
  </si>
  <si>
    <t>10_HVG11 40X80 RETT. HARD</t>
  </si>
  <si>
    <t>GOVG11RJ</t>
  </si>
  <si>
    <t>HVG11 40X80 RETT. HARD</t>
  </si>
  <si>
    <t>GRBO05R</t>
  </si>
  <si>
    <t>HBO5  RETT 120X120 HARD</t>
  </si>
  <si>
    <t>GRBO05RJ</t>
  </si>
  <si>
    <t>GRBO05S</t>
  </si>
  <si>
    <t>HBO5  SHINE 120X120 HARD</t>
  </si>
  <si>
    <t>GRBO05SJ</t>
  </si>
  <si>
    <t>GRBO06R</t>
  </si>
  <si>
    <t>10_HBO6  RETT 120X120 HARD</t>
  </si>
  <si>
    <t>GRBO06RJ</t>
  </si>
  <si>
    <t>HBO6  RETT 120X120 HARD</t>
  </si>
  <si>
    <t>GRBO06S</t>
  </si>
  <si>
    <t>10_HBO6  SHINE 120X120 HARD</t>
  </si>
  <si>
    <t>GRBO06SJ</t>
  </si>
  <si>
    <t>HBO6  SHINE 120X120 HARD</t>
  </si>
  <si>
    <t>GRBO07R</t>
  </si>
  <si>
    <t>10_HBO7  RETT 120X120 HARD</t>
  </si>
  <si>
    <t>GRBO07RJ</t>
  </si>
  <si>
    <t>HBO7  RETT 120X120 HARD</t>
  </si>
  <si>
    <t>GRBO07S</t>
  </si>
  <si>
    <t>10_HBO7  SHINE 120X120 HARD</t>
  </si>
  <si>
    <t>GRBO07SJ</t>
  </si>
  <si>
    <t>HBO7  SHINE 120X120 HARD</t>
  </si>
  <si>
    <t>GRBO08R</t>
  </si>
  <si>
    <t>HBO8  RETT 120X120 HARD</t>
  </si>
  <si>
    <t>GRBO08RJ</t>
  </si>
  <si>
    <t>GRBO08S</t>
  </si>
  <si>
    <t>HBO8  SHINE 120X120 HARD</t>
  </si>
  <si>
    <t>GRBO08SJ</t>
  </si>
  <si>
    <t>GRBO10R</t>
  </si>
  <si>
    <t>HBO10  RETT 120X120 HARD</t>
  </si>
  <si>
    <t>GRBO10RJ</t>
  </si>
  <si>
    <t>GRBO10S</t>
  </si>
  <si>
    <t>HBO10  SHINE 120X120 HARD</t>
  </si>
  <si>
    <t>GRBO10SJ</t>
  </si>
  <si>
    <t>GRBO15R</t>
  </si>
  <si>
    <t>10_HBO15  RETT. 120X120 HARD</t>
  </si>
  <si>
    <t>GRBO15RJ</t>
  </si>
  <si>
    <t>HBO15  RETT. 120X120 HARD</t>
  </si>
  <si>
    <t>GRBO15S</t>
  </si>
  <si>
    <t>10_HBO15  SHINE 120X120 HARD</t>
  </si>
  <si>
    <t>GRBO15SJ</t>
  </si>
  <si>
    <t>HBO15  SHINE 120X120 HARD</t>
  </si>
  <si>
    <t>GRBO20R</t>
  </si>
  <si>
    <t>10_HBO20  RETT. 120X120 HARD</t>
  </si>
  <si>
    <t>GRBO20RJ</t>
  </si>
  <si>
    <t>HBO20  RETT. 120X120 HARD</t>
  </si>
  <si>
    <t>GRBO20S</t>
  </si>
  <si>
    <t>10_HBO20  SHINE 120X120 HARD</t>
  </si>
  <si>
    <t>GRBO20SJ</t>
  </si>
  <si>
    <t>HBO20  SHINE 120X120 HARD</t>
  </si>
  <si>
    <t>GRBOBLOOMS</t>
  </si>
  <si>
    <t>10_HBO BLOOM SHINE  120X120 HARD</t>
  </si>
  <si>
    <t>GRBOBLOOMSJ</t>
  </si>
  <si>
    <t>HBO BLOOM SHINE  120X120 HARD</t>
  </si>
  <si>
    <t>GRLA01R</t>
  </si>
  <si>
    <t>HLA 1 120X120 RETT HARD</t>
  </si>
  <si>
    <t>GRLA03R</t>
  </si>
  <si>
    <t>HLA 3 120X120 RETT HARD</t>
  </si>
  <si>
    <t>GRLA05R</t>
  </si>
  <si>
    <t>HLA 5 120X120 RETT HARD</t>
  </si>
  <si>
    <t>GRLA08R</t>
  </si>
  <si>
    <t>HLA 8 120X120 RETT HARD</t>
  </si>
  <si>
    <t>GRLA10R</t>
  </si>
  <si>
    <t>HLA 10 120X120 RETT HARD</t>
  </si>
  <si>
    <t>GRSE01R</t>
  </si>
  <si>
    <t>HSE 1 120x120 RETT HARD</t>
  </si>
  <si>
    <t>GRSE05R</t>
  </si>
  <si>
    <t>HSE 5 120x120 RETT HARD</t>
  </si>
  <si>
    <t>GRSE08R</t>
  </si>
  <si>
    <t>HSE 8 120x120 RETT HARD</t>
  </si>
  <si>
    <t>GRSE10R</t>
  </si>
  <si>
    <t>HSE 10 120x120 RETT HARD</t>
  </si>
  <si>
    <t>GRTL02RJ</t>
  </si>
  <si>
    <t>HTL2 120X120 RETT  HARD</t>
  </si>
  <si>
    <t>GRTL05R</t>
  </si>
  <si>
    <t>10_HTL5 120X120 RETT  HARD</t>
  </si>
  <si>
    <t>GRTL05RJ</t>
  </si>
  <si>
    <t>HTL5 120X120 RETT  HARD</t>
  </si>
  <si>
    <t>GRTL06RJ</t>
  </si>
  <si>
    <t>HTL6 120X120 RETT  HARD</t>
  </si>
  <si>
    <t>GRTL07RJ</t>
  </si>
  <si>
    <t>HTL7 120X120 RETT  HARD</t>
  </si>
  <si>
    <t>GRTL09R</t>
  </si>
  <si>
    <t>10_HTL9 120X120 RETT  HARD</t>
  </si>
  <si>
    <t>GRTL09RJ</t>
  </si>
  <si>
    <t>HTL9 120X120 RETT  HARD</t>
  </si>
  <si>
    <t>GRTL10R</t>
  </si>
  <si>
    <t>10_HTL10 120X120 RETT HARD</t>
  </si>
  <si>
    <t>GRTL10RJ</t>
  </si>
  <si>
    <t>HTL10 120X120 RETT HARD</t>
  </si>
  <si>
    <t>GRTL11R</t>
  </si>
  <si>
    <t>10_HTL11 120X120 RETT HARD</t>
  </si>
  <si>
    <t>GRTL11RJ</t>
  </si>
  <si>
    <t>HTL11 120X120 RETT HARD</t>
  </si>
  <si>
    <t>GTCL05R</t>
  </si>
  <si>
    <t>10_HCL5  80X80 RETT. HARD</t>
  </si>
  <si>
    <t>GTCL05RJ</t>
  </si>
  <si>
    <t>HCL5  80X80 RETT. HARD</t>
  </si>
  <si>
    <t>GTCL08R</t>
  </si>
  <si>
    <t>10_HCL8  80X80 RETT. HARD</t>
  </si>
  <si>
    <t>GTCL08RJ</t>
  </si>
  <si>
    <t>HCL8  80X80 RETT. HARD</t>
  </si>
  <si>
    <t>GTCL09R</t>
  </si>
  <si>
    <t>10_HCL9  80X80 RETT. HARD</t>
  </si>
  <si>
    <t>GTCL09RJ</t>
  </si>
  <si>
    <t>HCL9  80X80 RETT. HARD</t>
  </si>
  <si>
    <t>GTCL10R</t>
  </si>
  <si>
    <t>10_HCL10  80X80 RETT. HARD</t>
  </si>
  <si>
    <t>GTCL10RJ</t>
  </si>
  <si>
    <t>HCL10  80X80 RETT. HARD</t>
  </si>
  <si>
    <t>GTGR01R</t>
  </si>
  <si>
    <t>HGR01  RETT.  80X80 HARD</t>
  </si>
  <si>
    <t>GTGR08R</t>
  </si>
  <si>
    <t>HGR08  RETT.  80X80 HARD</t>
  </si>
  <si>
    <t>GTGR09R</t>
  </si>
  <si>
    <t>HGR09  RETT.  80X80 HARD</t>
  </si>
  <si>
    <t>GTGR10R</t>
  </si>
  <si>
    <t>HGR10  RETT.  80X80 HARD</t>
  </si>
  <si>
    <t>GTLA01R</t>
  </si>
  <si>
    <t>HLA1 80X80 RETT HARD</t>
  </si>
  <si>
    <t>GTLA03R</t>
  </si>
  <si>
    <t>HLA3 80X80 RETT HARD</t>
  </si>
  <si>
    <t>GTLA05R</t>
  </si>
  <si>
    <t>HLA5 80X80 RETT HARD</t>
  </si>
  <si>
    <t>GTLA08R</t>
  </si>
  <si>
    <t>HLA8 80X80 RETT HARD</t>
  </si>
  <si>
    <t>GTLA10R</t>
  </si>
  <si>
    <t>HLA10 80X80 RETT HARD</t>
  </si>
  <si>
    <t>GTTL02R</t>
  </si>
  <si>
    <t>HTL2 80X80 RETT HARD</t>
  </si>
  <si>
    <t>GTTL05R</t>
  </si>
  <si>
    <t>HTL5 80X80 RETT HARD</t>
  </si>
  <si>
    <t>GTTL06R</t>
  </si>
  <si>
    <t>HTL6 80X80 RETT HARD</t>
  </si>
  <si>
    <t>GTTL07R</t>
  </si>
  <si>
    <t>HTL7 80X80 RETT HARD</t>
  </si>
  <si>
    <t>GTTL09R</t>
  </si>
  <si>
    <t>HTL9 80X80 RETT HARD</t>
  </si>
  <si>
    <t>GTTL10R</t>
  </si>
  <si>
    <t>HTL10 80X80 RETT HARD</t>
  </si>
  <si>
    <t>GTTL11R</t>
  </si>
  <si>
    <t>HTL11 80X80 RETT HARD</t>
  </si>
  <si>
    <t>GTVG09DEC</t>
  </si>
  <si>
    <t>10_HVG9 LOGGIATO 80X80 RETT. HARD</t>
  </si>
  <si>
    <t>GTVG09DECJ</t>
  </si>
  <si>
    <t>HVG9 LOGGIATO 80X80 RETT. HARD</t>
  </si>
  <si>
    <t>GTVG09R</t>
  </si>
  <si>
    <t>10_HVG9  80X80 RETT. HARD</t>
  </si>
  <si>
    <t>GTVG09RJ</t>
  </si>
  <si>
    <t>HVG9  80X80 RETT. HARD</t>
  </si>
  <si>
    <t>GTVG10DEC</t>
  </si>
  <si>
    <t>10_HVG10 LOGGIATO 80X80 RETT. HARD</t>
  </si>
  <si>
    <t>GTVG10DECJ</t>
  </si>
  <si>
    <t>HVG10 LOGGIATO 80X80 RETT. HARD</t>
  </si>
  <si>
    <t>GTVG10R</t>
  </si>
  <si>
    <t>10_HVG10  80X80 RETT. HARD</t>
  </si>
  <si>
    <t>GTVG10RJ</t>
  </si>
  <si>
    <t>HVG10  80X80 RETT. HARD</t>
  </si>
  <si>
    <t>GTVG11DEC</t>
  </si>
  <si>
    <t>10_HVG11 LOGGIATO 80X80 RETT. HARD</t>
  </si>
  <si>
    <t>GTVG11DECJ</t>
  </si>
  <si>
    <t>HVG11 LOGGIATO 80X80 RETT. HARD</t>
  </si>
  <si>
    <t>GTVG11R</t>
  </si>
  <si>
    <t>10_HVG11  80X80 RETT. HARD</t>
  </si>
  <si>
    <t>GTVG11RJ</t>
  </si>
  <si>
    <t>HVG11  80X80 RETT. HARD</t>
  </si>
  <si>
    <t>GTVGCAST</t>
  </si>
  <si>
    <t>10_HVG CASTIGLIONE 80X80 RETT. HARD</t>
  </si>
  <si>
    <t>GTVGCASTJ</t>
  </si>
  <si>
    <t>HVG CASTIGLIONE 80X80 RETT. HARD</t>
  </si>
  <si>
    <t>GTVGQUIR</t>
  </si>
  <si>
    <t>10_HVG SAN QUIRICO 80X80 RETT. HARD</t>
  </si>
  <si>
    <t>GTVGQUIRJ</t>
  </si>
  <si>
    <t>HVG SAN QUIRICO 80X80 RETT. HARD</t>
  </si>
  <si>
    <t>LZBO05R</t>
  </si>
  <si>
    <t>HBO5  RETT.  120X260 HARD</t>
  </si>
  <si>
    <t>LZBO05S</t>
  </si>
  <si>
    <t>HBO5  SHINE 120X260</t>
  </si>
  <si>
    <t>LZBO06R</t>
  </si>
  <si>
    <t>HBO6  RETT.  120X260 HARD</t>
  </si>
  <si>
    <t>LZBO06S</t>
  </si>
  <si>
    <t>HBO6  SHINE 120X260 HARD</t>
  </si>
  <si>
    <t>LZBO07R</t>
  </si>
  <si>
    <t>HBO7  RETT.  120X260 HARD</t>
  </si>
  <si>
    <t>LZBO07S</t>
  </si>
  <si>
    <t>HBO7  SHINE 120X260 HARD</t>
  </si>
  <si>
    <t>LZBO08R</t>
  </si>
  <si>
    <t>HBO8  RETT.  120X260 HARD</t>
  </si>
  <si>
    <t>LZBO08S</t>
  </si>
  <si>
    <t>HBO8  SHINE 120X260</t>
  </si>
  <si>
    <t>LZBO10R</t>
  </si>
  <si>
    <t>HBO10  RETT.  120X260 HARD</t>
  </si>
  <si>
    <t>LZBO10S</t>
  </si>
  <si>
    <t>HBO10  SHINE 120X260</t>
  </si>
  <si>
    <t>LZBO15R</t>
  </si>
  <si>
    <t>HBO15  RETT.  120X260 HARD</t>
  </si>
  <si>
    <t>LZBO15S</t>
  </si>
  <si>
    <t>HBO15  SHINE 120X260</t>
  </si>
  <si>
    <t>LZBO20R</t>
  </si>
  <si>
    <t>HBO20  RETT.  120X260 HARD</t>
  </si>
  <si>
    <t>LZBO20S</t>
  </si>
  <si>
    <t>HBO20  SHINE 120X260</t>
  </si>
  <si>
    <t>LZBOBLOOMS</t>
  </si>
  <si>
    <t>HBO BLOOM SHINE  120X260 HARD</t>
  </si>
  <si>
    <t>LZTL02R</t>
  </si>
  <si>
    <t>HTL2 120X260 RETT  HARD</t>
  </si>
  <si>
    <t>LZTL05R</t>
  </si>
  <si>
    <t>HTL5 120X260 RETT  HARD</t>
  </si>
  <si>
    <t>LZTL06R</t>
  </si>
  <si>
    <t>HTL6 120X260 RETT  HARD</t>
  </si>
  <si>
    <t>LZTL07R</t>
  </si>
  <si>
    <t>HTL7 120X260 RETT  HARD</t>
  </si>
  <si>
    <t>LZTL09R</t>
  </si>
  <si>
    <t>HTL9 120X260 RETT HARD</t>
  </si>
  <si>
    <t>LZTL10R</t>
  </si>
  <si>
    <t>HTL10 120X260 RETT HARD</t>
  </si>
  <si>
    <t>LZTL11R</t>
  </si>
  <si>
    <t>HTL11 120X260 RETT HARD</t>
  </si>
  <si>
    <t>LZTL79R</t>
  </si>
  <si>
    <t>HTL SEVENTYNINE RETT.  120X260 HARD</t>
  </si>
  <si>
    <t>LZTLBOTANR</t>
  </si>
  <si>
    <t>HTL BOTANICAL 120X260 RETT HARD</t>
  </si>
  <si>
    <t>S9DV05</t>
  </si>
  <si>
    <t>HDV205 60X60 SPESS. HARD</t>
  </si>
  <si>
    <t>S9DV05R</t>
  </si>
  <si>
    <t>HDV205 60X60 SPESS. RETT. HARD</t>
  </si>
  <si>
    <t>S9DV09</t>
  </si>
  <si>
    <t>HDV209 60X60 SPESS. HARD</t>
  </si>
  <si>
    <t>S9DV09R</t>
  </si>
  <si>
    <t>HDV209 60X60 SPESS. RETT. HARD</t>
  </si>
  <si>
    <t>S9LA01</t>
  </si>
  <si>
    <t>HLA201 60X60 SPESS HARD</t>
  </si>
  <si>
    <t>S9LA01R</t>
  </si>
  <si>
    <t>HLA201 60X60 SPESS RETT  HARD</t>
  </si>
  <si>
    <t>S9LA03</t>
  </si>
  <si>
    <t>HLA203 60X60 SPESS HARD</t>
  </si>
  <si>
    <t>S9LA03R</t>
  </si>
  <si>
    <t>HLA203 60X60 SPESS RETT  HARD</t>
  </si>
  <si>
    <t>S9LA05</t>
  </si>
  <si>
    <t>HLA205 60X60 SPESS HARD</t>
  </si>
  <si>
    <t>S9LA05R</t>
  </si>
  <si>
    <t>HLA205 60X60 SPESS RETT  HARD</t>
  </si>
  <si>
    <t>S9LA08</t>
  </si>
  <si>
    <t>HLA208 60X60 SPESS HARD</t>
  </si>
  <si>
    <t>S9LA08R</t>
  </si>
  <si>
    <t>HLA208 60X60 SPESS RETT  HARD</t>
  </si>
  <si>
    <t>S9LA10</t>
  </si>
  <si>
    <t>HLA210 60X60 SPESS HARD</t>
  </si>
  <si>
    <t>S9LA10R</t>
  </si>
  <si>
    <t>HLA210 60X60 SPESS RETT  HARD</t>
  </si>
  <si>
    <t>S9SU01</t>
  </si>
  <si>
    <t>HSU201 60X60 SPESS. HARD</t>
  </si>
  <si>
    <t>S9SU01R</t>
  </si>
  <si>
    <t>HSU201 60X60 SPESS. RETT. HARD</t>
  </si>
  <si>
    <t>S9SU05</t>
  </si>
  <si>
    <t>HSU205 60X60 SPESS. HARD</t>
  </si>
  <si>
    <t>S9SU05R</t>
  </si>
  <si>
    <t>HSU205 60X60 SPESS. RETT. HARD</t>
  </si>
  <si>
    <t>S9SU08</t>
  </si>
  <si>
    <t>HSU208 60X60 SPESS. HARD</t>
  </si>
  <si>
    <t>S9SU08R</t>
  </si>
  <si>
    <t>HSU208 60X60 SPESS. RETT. HARD</t>
  </si>
  <si>
    <t>S9TE01</t>
  </si>
  <si>
    <t>HTE201 60X60 SPESS. HARD</t>
  </si>
  <si>
    <t>S9TE01R</t>
  </si>
  <si>
    <t>HTE201 60X60 SPESS. RETT. HARD</t>
  </si>
  <si>
    <t>S9TE05</t>
  </si>
  <si>
    <t>HTE205 60X60 SPESS. HARD</t>
  </si>
  <si>
    <t>S9TE05R</t>
  </si>
  <si>
    <t>HTE205 60X60 SPESS. RETT. HARD</t>
  </si>
  <si>
    <t>S9TL05</t>
  </si>
  <si>
    <t>HTL205 60X60 SPESS. HARD</t>
  </si>
  <si>
    <t>S9TL05R</t>
  </si>
  <si>
    <t>HTL205 60X60 SPESS. RETT. HARD</t>
  </si>
  <si>
    <t>S9TL09</t>
  </si>
  <si>
    <t>HTL209 60X60 SPESS. HARD</t>
  </si>
  <si>
    <t>S9TL09R</t>
  </si>
  <si>
    <t>HTL209 60X60 SPESS. RETT. HARD</t>
  </si>
  <si>
    <t>S9TL10</t>
  </si>
  <si>
    <t>HTL210 60X60 SPESS. HARD</t>
  </si>
  <si>
    <t>S9TL10R</t>
  </si>
  <si>
    <t>HTL210 60X60 SPESS. RETT. HARD</t>
  </si>
  <si>
    <t>S9TL11</t>
  </si>
  <si>
    <t>HTL211 60X60 SPESS. HARD</t>
  </si>
  <si>
    <t>S9TL11R</t>
  </si>
  <si>
    <t>HTL211 60X60 SPESS. RETT. HARD</t>
  </si>
  <si>
    <t>S9VG09</t>
  </si>
  <si>
    <t>HVG209 60X60 SPESS. HARD</t>
  </si>
  <si>
    <t>S9VG09R</t>
  </si>
  <si>
    <t>HVG209 60X60 SPESS. RETT. HARD</t>
  </si>
  <si>
    <t>S9VG10</t>
  </si>
  <si>
    <t>HVG210 60X60 SPESS. HARD</t>
  </si>
  <si>
    <t>S9VG10R</t>
  </si>
  <si>
    <t>HVG210 60X60 SPESS. RETT. HARD</t>
  </si>
  <si>
    <t>S9VG11</t>
  </si>
  <si>
    <t>HVG211 60X60 SPESS. HARD</t>
  </si>
  <si>
    <t>S9VG11R</t>
  </si>
  <si>
    <t>HVG211 60X60 SPESS. RETT. HARD</t>
  </si>
  <si>
    <t>SCTL05R</t>
  </si>
  <si>
    <t>HTL205 60X120 SPESS. RETT. HARD</t>
  </si>
  <si>
    <t>SCTL09R</t>
  </si>
  <si>
    <t>HTL209 60X120 SPESS. RETT. HARD</t>
  </si>
  <si>
    <t>SCTL10R</t>
  </si>
  <si>
    <t>HTL210 60X120 SPESS. RETT. HARD</t>
  </si>
  <si>
    <t>SCTL11R</t>
  </si>
  <si>
    <t>HTL211 60X120 SPESS. RETT. HARD</t>
  </si>
  <si>
    <t>SDMN01</t>
  </si>
  <si>
    <t>HMN201 40X120 SPESS. HARD</t>
  </si>
  <si>
    <t>SDMN01R</t>
  </si>
  <si>
    <t>HMN201 40X120 SPESS. RETT. HARD</t>
  </si>
  <si>
    <t>SDMN05</t>
  </si>
  <si>
    <t>HMN205 40X120 SPESS. HARD</t>
  </si>
  <si>
    <t>SDMN05R</t>
  </si>
  <si>
    <t>HMN205 40X120 SPESS. RETT. HARD</t>
  </si>
  <si>
    <t>SDMN09</t>
  </si>
  <si>
    <t>HMN209 40X120 SPESS. HARD</t>
  </si>
  <si>
    <t>SDMN09R</t>
  </si>
  <si>
    <t>HMN209 40X120 SPESS. RETT. HARD</t>
  </si>
  <si>
    <t>SOFR01</t>
  </si>
  <si>
    <t>HFR201 40X80 SPESS. HARD</t>
  </si>
  <si>
    <t>SOFR05</t>
  </si>
  <si>
    <t>HFR205 40X80 SPESS. HARD</t>
  </si>
  <si>
    <t>SOFR08</t>
  </si>
  <si>
    <t>HFR208 40X80 SPESS. HARD</t>
  </si>
  <si>
    <t>SPLA01R</t>
  </si>
  <si>
    <t>HLA201 60X90 SPESS RETT HARD</t>
  </si>
  <si>
    <t>SPLA03R</t>
  </si>
  <si>
    <t>HLA203 60X90 SPESS RETT HARD</t>
  </si>
  <si>
    <t>SPLA05R</t>
  </si>
  <si>
    <t>HLA205 60X90 SPESS RETT HARD</t>
  </si>
  <si>
    <t>SPLA08R</t>
  </si>
  <si>
    <t>HLA208 60X90 SPESS RETT HARD</t>
  </si>
  <si>
    <t>SPLA10R</t>
  </si>
  <si>
    <t>HLA210 60X90 SPESS RETT HARD</t>
  </si>
  <si>
    <t>SPQZ05R</t>
  </si>
  <si>
    <t>HQZ205 60X90 SPESS. RETT. HARD</t>
  </si>
  <si>
    <t>SRAV01R</t>
  </si>
  <si>
    <t>HAV201 120X120 RETT 20MM</t>
  </si>
  <si>
    <t>SRAV05R</t>
  </si>
  <si>
    <t>HAV205 120X120 RETT 20MM</t>
  </si>
  <si>
    <t>SRAV09R</t>
  </si>
  <si>
    <t>HAV209 120X120 RETT 20MM</t>
  </si>
  <si>
    <t>SRLA01R</t>
  </si>
  <si>
    <t>HLA201 120X120 RETT 20MM</t>
  </si>
  <si>
    <t>SRLA03R</t>
  </si>
  <si>
    <t>HLA203 120X120 RETT 20MM</t>
  </si>
  <si>
    <t>SRLA05R</t>
  </si>
  <si>
    <t>HLA205 120X120 RETT 20MM</t>
  </si>
  <si>
    <t>SRLA08R</t>
  </si>
  <si>
    <t>HLA208 120X120 RETT 20MM</t>
  </si>
  <si>
    <t>SRLA10R</t>
  </si>
  <si>
    <t>HLA210 120X120 RETT 20MM</t>
  </si>
  <si>
    <t>Colonna1</t>
  </si>
  <si>
    <t>20FR00DIA</t>
  </si>
  <si>
    <t>DIPINTO FR              20X20</t>
  </si>
  <si>
    <t>20FR00GRA</t>
  </si>
  <si>
    <t>GRECA FR                20X20</t>
  </si>
  <si>
    <t>20FR02FI</t>
  </si>
  <si>
    <t>FR 02/AZZURRO FIORE     20X20</t>
  </si>
  <si>
    <t>20FR02MA</t>
  </si>
  <si>
    <t>FR 02/AZZURRO MACRO     20X20</t>
  </si>
  <si>
    <t>20FR02MI</t>
  </si>
  <si>
    <t>FR 02/AZZURRO MICRO     20X20</t>
  </si>
  <si>
    <t>20FR06FI</t>
  </si>
  <si>
    <t>FR 06/TERRACOTTA FIORE  20X20</t>
  </si>
  <si>
    <t>20FR06MA</t>
  </si>
  <si>
    <t>FR 06/TERRACOTTA MACRO  20X20</t>
  </si>
  <si>
    <t>20FR06MI</t>
  </si>
  <si>
    <t>FR 06/TERRACOTTA MICRO  20X20</t>
  </si>
  <si>
    <t>20FR08FI</t>
  </si>
  <si>
    <t>FR 08/NERO FIORE        20X20</t>
  </si>
  <si>
    <t>20FR08MA</t>
  </si>
  <si>
    <t>FR 08/NERO MACRO        20X20</t>
  </si>
  <si>
    <t>20FR08MI</t>
  </si>
  <si>
    <t>FR 08/NERO MICRO        20X20</t>
  </si>
  <si>
    <t>20FR10FI</t>
  </si>
  <si>
    <t>FR 10/BIANCO FIORE      20X20</t>
  </si>
  <si>
    <t>20FR10MA</t>
  </si>
  <si>
    <t>FR 10/BIANCO MACRO      20X20</t>
  </si>
  <si>
    <t>20FR10MI</t>
  </si>
  <si>
    <t>FR 10/BIANCO MICRO      20X20</t>
  </si>
  <si>
    <t>20LD00CAA</t>
  </si>
  <si>
    <t>CAMDEN /LD              20X20</t>
  </si>
  <si>
    <t>20LD00MAA</t>
  </si>
  <si>
    <t>MAYFAIR /LD             20X20</t>
  </si>
  <si>
    <t>20LD00NHA</t>
  </si>
  <si>
    <t>NOTTING HILL /LD        20X20</t>
  </si>
  <si>
    <t>20LD00SOA</t>
  </si>
  <si>
    <t>SOHO /LD                20X20</t>
  </si>
  <si>
    <t>20LD00WHA</t>
  </si>
  <si>
    <t>WHITECHAPEL /LD         20X20</t>
  </si>
  <si>
    <t>20LD02</t>
  </si>
  <si>
    <t>LD 2/CIANO              20X20</t>
  </si>
  <si>
    <t>20LD05</t>
  </si>
  <si>
    <t>LD 5/GRIGIO             20X20</t>
  </si>
  <si>
    <t>20LD09</t>
  </si>
  <si>
    <t>LD 9/TORTORA            20X20</t>
  </si>
  <si>
    <t>20LD10</t>
  </si>
  <si>
    <t>LD 10/BIANCO            20X20</t>
  </si>
  <si>
    <t>20PR00BBA</t>
  </si>
  <si>
    <t>BELLEVILLE BLU/PR       20X20</t>
  </si>
  <si>
    <t>20PR00BMA</t>
  </si>
  <si>
    <t>BELLEVILLE MARRONE/PR   20X20</t>
  </si>
  <si>
    <t>20PR00CNA</t>
  </si>
  <si>
    <t>CHARONNE NERO/PR        20X20</t>
  </si>
  <si>
    <t>20PR00MBA</t>
  </si>
  <si>
    <t>MONTMARTRE BLU/PR       20X20</t>
  </si>
  <si>
    <t>20PR00MMA</t>
  </si>
  <si>
    <t>MONTMARTRE MARRONE/PR   20X20</t>
  </si>
  <si>
    <t>20PR00SBA</t>
  </si>
  <si>
    <t>SAINT GERMAIN BLU/PR    20X20</t>
  </si>
  <si>
    <t>20PR00SMA</t>
  </si>
  <si>
    <t>SAINT GERMAIN MARRONE/PR 20X20</t>
  </si>
  <si>
    <t>20PR00VNA</t>
  </si>
  <si>
    <t>VIVIENNE NERO/PR        20X20</t>
  </si>
  <si>
    <t>20PR00YBA</t>
  </si>
  <si>
    <t>BERCY BLU/PR            20X20</t>
  </si>
  <si>
    <t>20PR00YMA</t>
  </si>
  <si>
    <t>BERCY MARRONE/PR        20X20</t>
  </si>
  <si>
    <t>20PR00YNA</t>
  </si>
  <si>
    <t>BERCY NERO/PR           20X20</t>
  </si>
  <si>
    <t>20PR08</t>
  </si>
  <si>
    <t>PR 08/NERO              20X20</t>
  </si>
  <si>
    <t>20PR10</t>
  </si>
  <si>
    <t>PR 10/BIANCO            20X20</t>
  </si>
  <si>
    <t>20SN00ALA</t>
  </si>
  <si>
    <t>ALBORI/SN               20X20</t>
  </si>
  <si>
    <t>20SN00COA</t>
  </si>
  <si>
    <t>CORSANO/SN              20X20</t>
  </si>
  <si>
    <t>20SN00FUA</t>
  </si>
  <si>
    <t>FURORE/SN               20X20</t>
  </si>
  <si>
    <t>20SN00LAA</t>
  </si>
  <si>
    <t>LAURITO/SN              20X20</t>
  </si>
  <si>
    <t>20SN00MAA</t>
  </si>
  <si>
    <t>MAIORI/SN               20X20</t>
  </si>
  <si>
    <t>20SN00NEA</t>
  </si>
  <si>
    <t>NERANO/SN               20X20</t>
  </si>
  <si>
    <t>20SN00NOA</t>
  </si>
  <si>
    <t>NOCELLE/SN              20X20</t>
  </si>
  <si>
    <t>20SN00POA</t>
  </si>
  <si>
    <t>POZZANO/SN              20X20</t>
  </si>
  <si>
    <t>20SN00TRA</t>
  </si>
  <si>
    <t>TRAMONTI/SN             20X20</t>
  </si>
  <si>
    <t>20SN10</t>
  </si>
  <si>
    <t>SN 10/BIANCO            20X20</t>
  </si>
  <si>
    <t>20TG00BP</t>
  </si>
  <si>
    <t>BOLLE PEPE NERO / TG     20X20</t>
  </si>
  <si>
    <t>20TG00GG</t>
  </si>
  <si>
    <t>GEOMETRIE GESSO / TG    20X20</t>
  </si>
  <si>
    <t>20TG00SG</t>
  </si>
  <si>
    <t>SETOLA GUADO / TG       20X20</t>
  </si>
  <si>
    <t>20TG00SS</t>
  </si>
  <si>
    <t>SETOLA SENAPE / TG      20X20</t>
  </si>
  <si>
    <t>20TG02</t>
  </si>
  <si>
    <t>TG 02/ GUADO            20X20</t>
  </si>
  <si>
    <t>20TG02BRI</t>
  </si>
  <si>
    <t>TG 02/ GUADO BRICK      5X20</t>
  </si>
  <si>
    <t>20TG05</t>
  </si>
  <si>
    <t>TG 05/ CENERE           20X20</t>
  </si>
  <si>
    <t>20TG05BRI</t>
  </si>
  <si>
    <t>TG 05/ CENERE BRICK     5X20</t>
  </si>
  <si>
    <t>20TG06</t>
  </si>
  <si>
    <t>TG 06/ TERRA            20X20</t>
  </si>
  <si>
    <t>20TG06BRI</t>
  </si>
  <si>
    <t>TG 06/ TERRA BRICK      5X20</t>
  </si>
  <si>
    <t>20TG07</t>
  </si>
  <si>
    <t>TG 07/ SENAPE           20X20</t>
  </si>
  <si>
    <t>20TG07BRI</t>
  </si>
  <si>
    <t>TG 07/ SENAPE BRICK     5X20</t>
  </si>
  <si>
    <t>20TG08</t>
  </si>
  <si>
    <t>TG 08/ PEPE NERO        20X20</t>
  </si>
  <si>
    <t>20TG08BRI</t>
  </si>
  <si>
    <t>TG 08/ PEPE NERO BRICK  5X20</t>
  </si>
  <si>
    <t>20TG09</t>
  </si>
  <si>
    <t>TG 09/ CAFFE            20X20</t>
  </si>
  <si>
    <t>20TG09BRI</t>
  </si>
  <si>
    <t>TG 09/ CAFFÈ BRICK      5X20</t>
  </si>
  <si>
    <t>20TG10</t>
  </si>
  <si>
    <t>TG 10/ GESSO            20X20</t>
  </si>
  <si>
    <t>20TG10BRI</t>
  </si>
  <si>
    <t>TG 10/ GESSO BRICK      5X20</t>
  </si>
  <si>
    <t>30CA06</t>
  </si>
  <si>
    <t>CA06/ROSSO              10X30</t>
  </si>
  <si>
    <t>30CA06CAE</t>
  </si>
  <si>
    <t>ANGOLO ESTERNO/CA6      10X20X10</t>
  </si>
  <si>
    <t>30CA06CAI</t>
  </si>
  <si>
    <t>ANGOLO INTERNO/CA6      10X20X10</t>
  </si>
  <si>
    <t>30CA06J</t>
  </si>
  <si>
    <t>30CA08</t>
  </si>
  <si>
    <t>CA08/NERO               10X30</t>
  </si>
  <si>
    <t>30CA08CAE</t>
  </si>
  <si>
    <t>ANGOLO ESTERNO/CA8      10X20X10</t>
  </si>
  <si>
    <t>30CA08CAI</t>
  </si>
  <si>
    <t>ANGOLO INTERNO/CA8      10X20X10</t>
  </si>
  <si>
    <t>30CA08J</t>
  </si>
  <si>
    <t>30CA10</t>
  </si>
  <si>
    <t>CA10/BIANCO             10X30</t>
  </si>
  <si>
    <t>30CA10CAE</t>
  </si>
  <si>
    <t>ANGOLO ESTERNO/CA10     10X20X10</t>
  </si>
  <si>
    <t>30CA10CAI</t>
  </si>
  <si>
    <t>ANGOLO INTERNO/CA10     10X20X10</t>
  </si>
  <si>
    <t>30CA10J</t>
  </si>
  <si>
    <t>54BS00HAE</t>
  </si>
  <si>
    <t>HARU AEP                LATO 5</t>
  </si>
  <si>
    <t>54BS00HAM</t>
  </si>
  <si>
    <t>BS/ HARU MOSAICO        20X50</t>
  </si>
  <si>
    <t>54BS00HAR</t>
  </si>
  <si>
    <t>BS/HARU                 20X50</t>
  </si>
  <si>
    <t>54BS00HAS</t>
  </si>
  <si>
    <t>HARU S     (SOGG.ASS.)  5X50</t>
  </si>
  <si>
    <t>54BS00HMM</t>
  </si>
  <si>
    <t>HARU MIX                20 X 25</t>
  </si>
  <si>
    <t>54BS01</t>
  </si>
  <si>
    <t>BS 01/BEIGE            20X50</t>
  </si>
  <si>
    <t>54BS01GVE</t>
  </si>
  <si>
    <t>GIVERNY AEP/BS1         LATO 5</t>
  </si>
  <si>
    <t>54BS01GVS</t>
  </si>
  <si>
    <t>GIVERNY S/BS1           5X50</t>
  </si>
  <si>
    <t>54BS05</t>
  </si>
  <si>
    <t>BS 05/GRIGIO            20X50</t>
  </si>
  <si>
    <t>54BS05GVE</t>
  </si>
  <si>
    <t>GIVERNY AEP/BS5         LATO 5</t>
  </si>
  <si>
    <t>54BS05GVS</t>
  </si>
  <si>
    <t>GIVERNY S/BS5           5X50</t>
  </si>
  <si>
    <t>54BS10</t>
  </si>
  <si>
    <t>BS 10/BIANCO            20X50</t>
  </si>
  <si>
    <t>54BS10GVE</t>
  </si>
  <si>
    <t>GIVERNY AEP/BS10        LATO 5</t>
  </si>
  <si>
    <t>54BS10GVS</t>
  </si>
  <si>
    <t>GIVERNY S/BS10          5X50</t>
  </si>
  <si>
    <t>54CY02</t>
  </si>
  <si>
    <t>CY02 /CIANO             20X50</t>
  </si>
  <si>
    <t>54CY02CAA</t>
  </si>
  <si>
    <t>CANDIES / CY02          20X50</t>
  </si>
  <si>
    <t>54CY02CAZ</t>
  </si>
  <si>
    <t>CANDIES B /CY02         4,5X50</t>
  </si>
  <si>
    <t>54CY06</t>
  </si>
  <si>
    <t>CY06 /TORTORA           20X50</t>
  </si>
  <si>
    <t>54CY06CAA</t>
  </si>
  <si>
    <t>CANDIES / CY06          20X50</t>
  </si>
  <si>
    <t>54CY06CAZ</t>
  </si>
  <si>
    <t>CANDIES B /CY06         4,5X50</t>
  </si>
  <si>
    <t>54CY10</t>
  </si>
  <si>
    <t>CY10 /BIANCO            20X50</t>
  </si>
  <si>
    <t>54CY10CAA</t>
  </si>
  <si>
    <t>CANDIES / CY10          20X50</t>
  </si>
  <si>
    <t>54CY10CAZ</t>
  </si>
  <si>
    <t>CANDIES B /CY10         4,5X50</t>
  </si>
  <si>
    <t>54ES00ORO</t>
  </si>
  <si>
    <t>LISTELLO ORO /ES        0,5X50</t>
  </si>
  <si>
    <t>54ES01</t>
  </si>
  <si>
    <t>ES 1 / BEIGE            20X50</t>
  </si>
  <si>
    <t>54ES01BA</t>
  </si>
  <si>
    <t>BAMBU' / ES 1           20X50</t>
  </si>
  <si>
    <t>54ES01LU</t>
  </si>
  <si>
    <t>LUNA / ES 1             20X50</t>
  </si>
  <si>
    <t>54ES02</t>
  </si>
  <si>
    <t>ES 2 / AZZURRO          20X50</t>
  </si>
  <si>
    <t>54ES02BA</t>
  </si>
  <si>
    <t>BAMBU' / ES 2           20X50</t>
  </si>
  <si>
    <t>54ES02LU</t>
  </si>
  <si>
    <t>LUNA / ES 02            20X50</t>
  </si>
  <si>
    <t>54ES04</t>
  </si>
  <si>
    <t>ES 4 / SALVIA           20X50</t>
  </si>
  <si>
    <t>54ES04BA</t>
  </si>
  <si>
    <t>BAMBU' / ES 4           20X50</t>
  </si>
  <si>
    <t>54ES04LU</t>
  </si>
  <si>
    <t>LUNA / ES 4             20X50</t>
  </si>
  <si>
    <t>54ES06</t>
  </si>
  <si>
    <t>ES 6 / ROSSO            20X50</t>
  </si>
  <si>
    <t>54ES06BA</t>
  </si>
  <si>
    <t>BAMBU' / ES 6           20X50</t>
  </si>
  <si>
    <t>54ES06LU</t>
  </si>
  <si>
    <t>LUNA / ES 6             20X50</t>
  </si>
  <si>
    <t>54ES07</t>
  </si>
  <si>
    <t>ES 7 / GIALLO           20X50</t>
  </si>
  <si>
    <t>54ES07BA</t>
  </si>
  <si>
    <t>BAMBU' / ES 7           20X50</t>
  </si>
  <si>
    <t>54ES07LU</t>
  </si>
  <si>
    <t>LUNA / ES 7             20X50</t>
  </si>
  <si>
    <t>54ES10</t>
  </si>
  <si>
    <t>ES 10 / BIANCO          20X50</t>
  </si>
  <si>
    <t>54ES10BA</t>
  </si>
  <si>
    <t>BAMBU' / ES 10          20X50</t>
  </si>
  <si>
    <t>54ES10LU</t>
  </si>
  <si>
    <t>LUNA / ES 10            20X50</t>
  </si>
  <si>
    <t>54ES12</t>
  </si>
  <si>
    <t>ES 12 / AVIO            20X50</t>
  </si>
  <si>
    <t>54ES12BA</t>
  </si>
  <si>
    <t>BAMBU' / ES 12          20X50</t>
  </si>
  <si>
    <t>54ES12LU</t>
  </si>
  <si>
    <t>LUNA / ES 12            20X50</t>
  </si>
  <si>
    <t>54ES15</t>
  </si>
  <si>
    <t>ES 15 / GRIGIO          20X50</t>
  </si>
  <si>
    <t>54ES15BA</t>
  </si>
  <si>
    <t>BAMBU' / ES 15          20X50</t>
  </si>
  <si>
    <t>54ES15LU</t>
  </si>
  <si>
    <t>LUNA / ES 15            20X50</t>
  </si>
  <si>
    <t>74FR02</t>
  </si>
  <si>
    <t>FR 02 /AZZURRO BRICK    7,5 X 40</t>
  </si>
  <si>
    <t>74FR04</t>
  </si>
  <si>
    <t>FR 04/VERDE ACQUA BRICK 7,5 X 40</t>
  </si>
  <si>
    <t>74FR05</t>
  </si>
  <si>
    <t>FR 05 /GRIGIO BRICK     7,5 X 40</t>
  </si>
  <si>
    <t>74FR06</t>
  </si>
  <si>
    <t>FR 06 /TERRACOTTA BRICK 7,5 X 40</t>
  </si>
  <si>
    <t>74FR08</t>
  </si>
  <si>
    <t>FR 08 /NERO BRICK       7,5 X 40</t>
  </si>
  <si>
    <t>74FR10</t>
  </si>
  <si>
    <t>FR 10 /BIANCO BRICK     7,5 X 40</t>
  </si>
  <si>
    <t>74FR12</t>
  </si>
  <si>
    <t>FR 12 /BLU NOTTE BRICK  7,5 X 40</t>
  </si>
  <si>
    <t>74FR16</t>
  </si>
  <si>
    <t>FR 16 /ROSA BRICK       7,5 X 40</t>
  </si>
  <si>
    <t>60x120</t>
  </si>
  <si>
    <t>40x80</t>
  </si>
  <si>
    <t>120x120</t>
  </si>
  <si>
    <t>80x80</t>
  </si>
  <si>
    <t>30x60</t>
  </si>
  <si>
    <t>60x60</t>
  </si>
  <si>
    <t>120x260</t>
  </si>
  <si>
    <t>Prezzo</t>
  </si>
  <si>
    <t>Formato</t>
  </si>
  <si>
    <t>15x15</t>
  </si>
  <si>
    <t>15x30</t>
  </si>
  <si>
    <t>30x30</t>
  </si>
  <si>
    <t>20x120</t>
  </si>
  <si>
    <t>30x120</t>
  </si>
  <si>
    <t>20x80</t>
  </si>
  <si>
    <t>40x120</t>
  </si>
  <si>
    <t>60x90</t>
  </si>
  <si>
    <t>20x20</t>
  </si>
  <si>
    <t>20x40</t>
  </si>
  <si>
    <t>7,5x40</t>
  </si>
  <si>
    <t>5x20</t>
  </si>
  <si>
    <t>10x30</t>
  </si>
  <si>
    <t>20x50</t>
  </si>
  <si>
    <t>20x25</t>
  </si>
  <si>
    <t>5x50</t>
  </si>
  <si>
    <t>4,5x50</t>
  </si>
  <si>
    <t>0,5x50</t>
  </si>
  <si>
    <t>Foreste d'Italia</t>
  </si>
  <si>
    <t>Anversa2</t>
  </si>
  <si>
    <t>Boutique</t>
  </si>
  <si>
    <t>Climb</t>
  </si>
  <si>
    <t>Da Vinci2</t>
  </si>
  <si>
    <t>Forum2</t>
  </si>
  <si>
    <t>Gardena</t>
  </si>
  <si>
    <t>Galestro</t>
  </si>
  <si>
    <t>Lavaredo</t>
  </si>
  <si>
    <t>Lavaredo2</t>
  </si>
  <si>
    <t>Monteverde2</t>
  </si>
  <si>
    <t>Quartz2</t>
  </si>
  <si>
    <t>Carpegna</t>
  </si>
  <si>
    <t>Rockstar</t>
  </si>
  <si>
    <t>Stone Edition</t>
  </si>
  <si>
    <t>Soul2</t>
  </si>
  <si>
    <t>Trevi2</t>
  </si>
  <si>
    <t>Timeline</t>
  </si>
  <si>
    <t>Timeline2</t>
  </si>
  <si>
    <t>Vignoni</t>
  </si>
  <si>
    <t>Vignoni2</t>
  </si>
  <si>
    <t>Monteverde</t>
  </si>
  <si>
    <t>St. Regis</t>
  </si>
  <si>
    <t>60X60</t>
  </si>
  <si>
    <t>Frammenti</t>
  </si>
  <si>
    <t>Giverny</t>
  </si>
  <si>
    <t>Cantina</t>
  </si>
  <si>
    <t>Candy</t>
  </si>
  <si>
    <t>Espressione</t>
  </si>
  <si>
    <t>London</t>
  </si>
  <si>
    <t>Paris</t>
  </si>
  <si>
    <t>Sorrentina</t>
  </si>
  <si>
    <t>Terre Garzate</t>
  </si>
  <si>
    <t>24NB03R</t>
  </si>
  <si>
    <t>NB3 26,5X180 RETT. PLUS</t>
  </si>
  <si>
    <t>24NB05R</t>
  </si>
  <si>
    <t>NB5 26,5X180 RETT. PLUS</t>
  </si>
  <si>
    <t>24NB07R</t>
  </si>
  <si>
    <t>NB7 26,5X180 RETT. PLUS</t>
  </si>
  <si>
    <t>24NB09R</t>
  </si>
  <si>
    <t>NB9 26,5X180 RETT. PLUS</t>
  </si>
  <si>
    <t>24NB10R</t>
  </si>
  <si>
    <t>NB10 26,5X180 RETT. PLUS</t>
  </si>
  <si>
    <t>26,5x180</t>
  </si>
  <si>
    <t>Nabi</t>
  </si>
  <si>
    <t>21NB03GRIR</t>
  </si>
  <si>
    <t>NB3 20X120 RETT. PLUS GRIP</t>
  </si>
  <si>
    <t>21NB03R</t>
  </si>
  <si>
    <t>NB3 20X120 RETT. PLUS</t>
  </si>
  <si>
    <t>21NB05GRIR</t>
  </si>
  <si>
    <t>NB5 20X120 RETT. PLUS GRIP</t>
  </si>
  <si>
    <t>21NB05R</t>
  </si>
  <si>
    <t>NB5 20X120 RETT. PLUS</t>
  </si>
  <si>
    <t>21NB07GRIR</t>
  </si>
  <si>
    <t>NB7 20X120 RETT. PLUS GRIP</t>
  </si>
  <si>
    <t>21NB07R</t>
  </si>
  <si>
    <t>NB7 20X120 RETT. PLUS</t>
  </si>
  <si>
    <t>21NB09GRIR</t>
  </si>
  <si>
    <t>NB9 20X120 RETT. PLUS GRIP</t>
  </si>
  <si>
    <t>21NB09R</t>
  </si>
  <si>
    <t>NB9 20X120 RETT. PLUS</t>
  </si>
  <si>
    <t>21NB10GRIR</t>
  </si>
  <si>
    <t>NB10 20X120 RETT. PLUS GRIP</t>
  </si>
  <si>
    <t>21NB10R</t>
  </si>
  <si>
    <t>NB10 20X120 RETT. PLUS</t>
  </si>
  <si>
    <t>SDNB03</t>
  </si>
  <si>
    <t>HNB203 40X120 SPESS. HARD</t>
  </si>
  <si>
    <t>SDNB03R</t>
  </si>
  <si>
    <t>HNB203 40X120 SPESS. RETT HARD</t>
  </si>
  <si>
    <t>SDNB05</t>
  </si>
  <si>
    <t>HNB205 40X120 SPESS. HARD</t>
  </si>
  <si>
    <t>SDNB05R</t>
  </si>
  <si>
    <t>HNB205 40X120 SPESS. RETT HARD</t>
  </si>
  <si>
    <t>SDNB07</t>
  </si>
  <si>
    <t>HNB207 40X120 SPESS. HARD</t>
  </si>
  <si>
    <t>SDNB07R</t>
  </si>
  <si>
    <t>HNB207 40X120 SPESS. RETT HARD</t>
  </si>
  <si>
    <t>SDNB09</t>
  </si>
  <si>
    <t>HNB209 40X120 SPESS. HARD</t>
  </si>
  <si>
    <t>SDNB09R</t>
  </si>
  <si>
    <t>HNB209 40X120 SPESS. RETT HARD</t>
  </si>
  <si>
    <t>SDNB10</t>
  </si>
  <si>
    <t>HNB210 40X120 SPESS. HARD</t>
  </si>
  <si>
    <t>SDNB10R</t>
  </si>
  <si>
    <t>HNB210 40X120 SPESS. RETT HARD</t>
  </si>
  <si>
    <t>Nabi2</t>
  </si>
  <si>
    <t>GRWD01GRIR</t>
  </si>
  <si>
    <t>HWD 01 120x120 GRIP RETT HARD</t>
  </si>
  <si>
    <t>GRWD01R</t>
  </si>
  <si>
    <t>HWD 01 120x120 RETT HARD</t>
  </si>
  <si>
    <t>GRWD05GRIR</t>
  </si>
  <si>
    <t>HWD 05 120x120 GRIP RETT HARD</t>
  </si>
  <si>
    <t>GRWD05R</t>
  </si>
  <si>
    <t>HWD 05 120x120 RETT HARD</t>
  </si>
  <si>
    <t>GRWD10GRIR</t>
  </si>
  <si>
    <t>HWD 10 120x120 GRIP RETT HARD</t>
  </si>
  <si>
    <t>GRWD10R</t>
  </si>
  <si>
    <t>HWD 10 120x120 RETT HARD</t>
  </si>
  <si>
    <t>GRWD11GRIR</t>
  </si>
  <si>
    <t>HWD 11 120x120 GRIP RETT HARD</t>
  </si>
  <si>
    <t>GRWD11R</t>
  </si>
  <si>
    <t>HWD 11 120x120 RETT HARD</t>
  </si>
  <si>
    <t>GCWD01MO</t>
  </si>
  <si>
    <t>HWD 01 UNIVERSAL 60X120 RETT HARD</t>
  </si>
  <si>
    <t>GCWD01R</t>
  </si>
  <si>
    <t>HWD 01 60X120 RETT HARD</t>
  </si>
  <si>
    <t>GCWD05MO</t>
  </si>
  <si>
    <t>HWD 05 UNIVERSAL 60X120 RETT HARD</t>
  </si>
  <si>
    <t>GCWD05R</t>
  </si>
  <si>
    <t>HWD 05 60X120 RETT HARD</t>
  </si>
  <si>
    <t>GCWD10MO</t>
  </si>
  <si>
    <t>HWD 10 UNIVERSAL 60X120 RETT HARD</t>
  </si>
  <si>
    <t>GCWD10R</t>
  </si>
  <si>
    <t>HWD 10 60X120 RETT HARD</t>
  </si>
  <si>
    <t>GCWD11MO</t>
  </si>
  <si>
    <t>HWD 11 UNIVERSAL 60X120 RETT HARD</t>
  </si>
  <si>
    <t>GCWD11R</t>
  </si>
  <si>
    <t>HWD 11 60X120 RETT HARD</t>
  </si>
  <si>
    <t>GTWD01R</t>
  </si>
  <si>
    <t>HWD 01 80X80 RETT HARD</t>
  </si>
  <si>
    <t>GTWD05R</t>
  </si>
  <si>
    <t>HWD 05 80X80 RETT HARD</t>
  </si>
  <si>
    <t>GTWD10R</t>
  </si>
  <si>
    <t>HWD 10 80X80 RETT HARD</t>
  </si>
  <si>
    <t>GTWD11R</t>
  </si>
  <si>
    <t>HWD 11 80X80 RETT HARD</t>
  </si>
  <si>
    <t>G9WD01R</t>
  </si>
  <si>
    <t>HWD 01 60x60 RETT HARD</t>
  </si>
  <si>
    <t>G9WD05R</t>
  </si>
  <si>
    <t>HWD 05 60x60 RETT HARD</t>
  </si>
  <si>
    <t>G9WD10R</t>
  </si>
  <si>
    <t>HWD 10 60x60 RETT HARD</t>
  </si>
  <si>
    <t>G9WD11R</t>
  </si>
  <si>
    <t>HWD 11 60x60 RETT HARD</t>
  </si>
  <si>
    <t>G8WD01GRIR</t>
  </si>
  <si>
    <t>HWD 01 30X60 GRIP RETT HARD</t>
  </si>
  <si>
    <t>G8WD01R</t>
  </si>
  <si>
    <t>HWD 01 30X60 RETT HARD</t>
  </si>
  <si>
    <t>G8WD05GRIR</t>
  </si>
  <si>
    <t>HWD 05 30X60 GRIP RETT HARD</t>
  </si>
  <si>
    <t>G8WD05R</t>
  </si>
  <si>
    <t>HWD 05 30X60 RETT HARD</t>
  </si>
  <si>
    <t>G8WD10GRIR</t>
  </si>
  <si>
    <t>HWD 10 30X60 GRIP RETT HARD</t>
  </si>
  <si>
    <t>G8WD10R</t>
  </si>
  <si>
    <t>HWD 10 30X60 RETT HARD</t>
  </si>
  <si>
    <t>G8WD11GRIR</t>
  </si>
  <si>
    <t>HWD 11 30X60 GRIP RETT HARD</t>
  </si>
  <si>
    <t>G8WD11R</t>
  </si>
  <si>
    <t>HWD 11 30X60 RETT HARD</t>
  </si>
  <si>
    <t>Wild</t>
  </si>
  <si>
    <t>SCWD01R</t>
  </si>
  <si>
    <t>HWD201 60X120 SPESS. RETT. HARD</t>
  </si>
  <si>
    <t>SCWD05R</t>
  </si>
  <si>
    <t>HWD205 60X120 SPESS. RETT. HARD</t>
  </si>
  <si>
    <t>SCWD10R</t>
  </si>
  <si>
    <t>HWD210 60X120 SPESS. RETT. HARD</t>
  </si>
  <si>
    <t>SCWD11R</t>
  </si>
  <si>
    <t>HWD211 60X120 SPESS. RETT. HARD</t>
  </si>
  <si>
    <t>Wild2</t>
  </si>
  <si>
    <t>GRPM01R</t>
  </si>
  <si>
    <t>HPM 1 120X120 RETT</t>
  </si>
  <si>
    <t>GRPM01S</t>
  </si>
  <si>
    <t>HPM 1 120X120 SHINE</t>
  </si>
  <si>
    <t>LZPM01R</t>
  </si>
  <si>
    <t>HPM 1 120X260 RETT</t>
  </si>
  <si>
    <t>LZPM01S</t>
  </si>
  <si>
    <t>HPM 1 120X260 SHINE</t>
  </si>
  <si>
    <t>GCPM01R</t>
  </si>
  <si>
    <t>HPM 1 60X120 RETT</t>
  </si>
  <si>
    <t>GCPM01S</t>
  </si>
  <si>
    <t>HPM 1 60X120 SHINE</t>
  </si>
  <si>
    <t>G9PM01R</t>
  </si>
  <si>
    <t>HPM 1 60X60 RETT</t>
  </si>
  <si>
    <t>G9PM01S</t>
  </si>
  <si>
    <t>HPM 1 60X60 SHINE</t>
  </si>
  <si>
    <t>GRPM10R</t>
  </si>
  <si>
    <t>HPM 10 120X120 RETT</t>
  </si>
  <si>
    <t>GRPM10S</t>
  </si>
  <si>
    <t>HPM 10 120X120 SHINE</t>
  </si>
  <si>
    <t>LZPM10R</t>
  </si>
  <si>
    <t>HPM 10 120X260 RETT</t>
  </si>
  <si>
    <t>LZPM10S</t>
  </si>
  <si>
    <t>HPM 10 120X260 SHINE</t>
  </si>
  <si>
    <t>GCPM10R</t>
  </si>
  <si>
    <t>HPM 10 60X120 RETT</t>
  </si>
  <si>
    <t>GCPM10S</t>
  </si>
  <si>
    <t>HPM 10 60X120 SHINE</t>
  </si>
  <si>
    <t>G9PM10R</t>
  </si>
  <si>
    <t>HPM 10 60X60 RETT</t>
  </si>
  <si>
    <t>G9PM10S</t>
  </si>
  <si>
    <t>HPM 10 60X60 SHINE</t>
  </si>
  <si>
    <t>GRPM02R</t>
  </si>
  <si>
    <t>HPM 2 120X120 RETT</t>
  </si>
  <si>
    <t>GRPM02S</t>
  </si>
  <si>
    <t>HPM 2 120X120 SHINE</t>
  </si>
  <si>
    <t>LZPM02R</t>
  </si>
  <si>
    <t>HPM 2 120X260 RETT</t>
  </si>
  <si>
    <t>LZPM02S</t>
  </si>
  <si>
    <t>HPM 2 120X260 SHINE</t>
  </si>
  <si>
    <t>GCPM02R</t>
  </si>
  <si>
    <t>HPM 2 60X120 RETT</t>
  </si>
  <si>
    <t>GCPM02S</t>
  </si>
  <si>
    <t>HPM 2 60X120 SHINE</t>
  </si>
  <si>
    <t>G9PM02R</t>
  </si>
  <si>
    <t>HPM 2 60X60 RETT</t>
  </si>
  <si>
    <t>G9PM02S</t>
  </si>
  <si>
    <t>HPM 2 60X60 SHINE</t>
  </si>
  <si>
    <t>GRPM20R</t>
  </si>
  <si>
    <t>HPM 20 120X120 RETT</t>
  </si>
  <si>
    <t>GRPM20S</t>
  </si>
  <si>
    <t>HPM 20 120X120 SHINE</t>
  </si>
  <si>
    <t>LZPM20R</t>
  </si>
  <si>
    <t>HPM 20 120X260 RETT</t>
  </si>
  <si>
    <t>LZPM20S</t>
  </si>
  <si>
    <t>HPM 20 120X260 SHINE</t>
  </si>
  <si>
    <t>GCPM20R</t>
  </si>
  <si>
    <t>HPM 20 60X120 RETT</t>
  </si>
  <si>
    <t>GCPM20S</t>
  </si>
  <si>
    <t>HPM 20 60X120 SHINE</t>
  </si>
  <si>
    <t>G9PM20R</t>
  </si>
  <si>
    <t>HPM 20 60X60 RETT</t>
  </si>
  <si>
    <t>G9PM20S</t>
  </si>
  <si>
    <t>HPM 20 60X60 SHINE</t>
  </si>
  <si>
    <t>GRPM03R</t>
  </si>
  <si>
    <t>HPM 3 120X120 RETT</t>
  </si>
  <si>
    <t>GRPM03S</t>
  </si>
  <si>
    <t>HPM 3 120X120 SHINE</t>
  </si>
  <si>
    <t>LZPM03R</t>
  </si>
  <si>
    <t>HPM 3 120X260 RETT</t>
  </si>
  <si>
    <t>LZPM03S</t>
  </si>
  <si>
    <t>HPM 3 120X260 SHINE</t>
  </si>
  <si>
    <t>GCPM03R</t>
  </si>
  <si>
    <t>HPM 3 60X120 RETT</t>
  </si>
  <si>
    <t>GCPM03S</t>
  </si>
  <si>
    <t>HPM 3 60X120 SHINE</t>
  </si>
  <si>
    <t>G9PM03R</t>
  </si>
  <si>
    <t>HPM 3 60X60 RETT</t>
  </si>
  <si>
    <t>G9PM03S</t>
  </si>
  <si>
    <t>HPM 3 60X60 SHINE</t>
  </si>
  <si>
    <t>Premiere</t>
  </si>
  <si>
    <t>GCDSBUTTERR</t>
  </si>
  <si>
    <t>HDS BUTTERCUP 60X120 RETT</t>
  </si>
  <si>
    <t>GCDSDAMASCR</t>
  </si>
  <si>
    <t>HDS DAMASCUS 60X120 RETT</t>
  </si>
  <si>
    <t>GCDSJUNGLER</t>
  </si>
  <si>
    <t>HDS JUNGLE 60X120 RETT</t>
  </si>
  <si>
    <t>GCDSWILDFLR</t>
  </si>
  <si>
    <t>HDS WILDFLOWERS 60X120 RETT</t>
  </si>
  <si>
    <t>Deco Studio</t>
  </si>
  <si>
    <t>20PO02</t>
  </si>
  <si>
    <t>PO 02/ NUVOLA            20X20</t>
  </si>
  <si>
    <t>20PO04</t>
  </si>
  <si>
    <t>PO 04/ AGAVE            20X20</t>
  </si>
  <si>
    <t>20PO06</t>
  </si>
  <si>
    <t>PO 06/ CIPRIA            20X20</t>
  </si>
  <si>
    <t>74PO07</t>
  </si>
  <si>
    <t>PO 07 /CANAPA BRICK       7,5 X 40</t>
  </si>
  <si>
    <t>74PO08</t>
  </si>
  <si>
    <t>PO 08 /LAVAGNA BRICK       7,5 X 40</t>
  </si>
  <si>
    <t>74PO09</t>
  </si>
  <si>
    <t>PO 09 /TERRE BRICK       7,5 X 40</t>
  </si>
  <si>
    <t>74PO10</t>
  </si>
  <si>
    <t>PO 10 /TALCO BRICK       7,5 X 40</t>
  </si>
  <si>
    <t>20PO10</t>
  </si>
  <si>
    <t>PO 10/ TALCO            20X20</t>
  </si>
  <si>
    <t>74PO11</t>
  </si>
  <si>
    <t>PO 11 /VISONE BRICK       7,5 X 40</t>
  </si>
  <si>
    <t>20PO12</t>
  </si>
  <si>
    <t>PO 12/ GLICINE          20X20</t>
  </si>
  <si>
    <t>74PO16</t>
  </si>
  <si>
    <t>PO 16 /CILIEGIA BRICK       7,5 X 40</t>
  </si>
  <si>
    <t>74PO22</t>
  </si>
  <si>
    <t>PO 22 /TOPAZIO BRICK       7,5 X 40</t>
  </si>
  <si>
    <t>74PO32</t>
  </si>
  <si>
    <t>PO 32 /ACQUA BRICK       7,5 X 40</t>
  </si>
  <si>
    <t>20PO00ORA</t>
  </si>
  <si>
    <t>ORIGINI / PO            20X20</t>
  </si>
  <si>
    <t>Progetto 1962</t>
  </si>
  <si>
    <t>$</t>
  </si>
  <si>
    <t>GRNS01R</t>
  </si>
  <si>
    <t>HNS 1 120X120 RETT HARD</t>
  </si>
  <si>
    <t>G8NS01R</t>
  </si>
  <si>
    <t>HNS 1 30X60 RETT HARD</t>
  </si>
  <si>
    <t>GCNS01R</t>
  </si>
  <si>
    <t>HNS 1 60X120 RETT HARD</t>
  </si>
  <si>
    <t>G9NS01GRIR</t>
  </si>
  <si>
    <t>HNS 1 60X60 GRIP RETT HARD</t>
  </si>
  <si>
    <t>G9NS01R</t>
  </si>
  <si>
    <t>HNS 1 60X60 RETT HARD</t>
  </si>
  <si>
    <t>GTNS01R</t>
  </si>
  <si>
    <t>HNS 1 80X80 RETT HARD</t>
  </si>
  <si>
    <t>GCNS01SINER</t>
  </si>
  <si>
    <t>HNS 1 SYNERGY 60X120 RETT HARD</t>
  </si>
  <si>
    <t>GRNS10R</t>
  </si>
  <si>
    <t>HNS 10 120X120 RETT HARD</t>
  </si>
  <si>
    <t>G8NS10R</t>
  </si>
  <si>
    <t>HNS 10 30X60 RETT HARD</t>
  </si>
  <si>
    <t>GCNS10R</t>
  </si>
  <si>
    <t>HNS 10 60X120 RETT HARD</t>
  </si>
  <si>
    <t>G9NS10GRIR</t>
  </si>
  <si>
    <t>HNS 10 60X60 GRIP RETT HARD</t>
  </si>
  <si>
    <t>G9NS10R</t>
  </si>
  <si>
    <t>HNS 10 60X60 RETT HARD</t>
  </si>
  <si>
    <t>GTNS10R</t>
  </si>
  <si>
    <t>HNS 10 80X80 RETT HARD</t>
  </si>
  <si>
    <t>GCNS10SINER</t>
  </si>
  <si>
    <t>HNS 10 SYNERGY 60X120 RETT HARD</t>
  </si>
  <si>
    <t>GRNS15R</t>
  </si>
  <si>
    <t>HNS 15 120X120 RETT HARD</t>
  </si>
  <si>
    <t>G8NS15R</t>
  </si>
  <si>
    <t>HNS 15 30X60 RETT HARD</t>
  </si>
  <si>
    <t>GCNS15R</t>
  </si>
  <si>
    <t>HNS 15 60X120 RETT HARD</t>
  </si>
  <si>
    <t>G9NS15GRIR</t>
  </si>
  <si>
    <t>HNS 15 60X60 GRIP RETT HARD</t>
  </si>
  <si>
    <t>G9NS15R</t>
  </si>
  <si>
    <t>HNS 15 60X60 RETT HARD</t>
  </si>
  <si>
    <t>GTNS15R</t>
  </si>
  <si>
    <t>HNS 15 80X80 RETT HARD</t>
  </si>
  <si>
    <t>GCNS15SINER</t>
  </si>
  <si>
    <t>HNS 15 SYNERGY 60X120 RETT HARD</t>
  </si>
  <si>
    <t>SBNS01R</t>
  </si>
  <si>
    <t>HNS 201 80X80 SPESS RETT HARD</t>
  </si>
  <si>
    <t>SBNS05R</t>
  </si>
  <si>
    <t>HNS 205 80X80 SPESS RETT HARD</t>
  </si>
  <si>
    <t>SBNS10R</t>
  </si>
  <si>
    <t>HNS 210 80X80 SPESS RETT HARD</t>
  </si>
  <si>
    <t>SBNS15R</t>
  </si>
  <si>
    <t>HNS 215 80X80 SPESS RETT HARD</t>
  </si>
  <si>
    <t>GRNS05R</t>
  </si>
  <si>
    <t>HNS 5 120X120 RETT HARD</t>
  </si>
  <si>
    <t>G8NS05R</t>
  </si>
  <si>
    <t>HNS 5 30X60 RETT HARD</t>
  </si>
  <si>
    <t>GCNS05R</t>
  </si>
  <si>
    <t>HNS 5 60X120 RETT HARD</t>
  </si>
  <si>
    <t>G9NS05GRIR</t>
  </si>
  <si>
    <t>HNS 5 60X60 GRIP RETT HARD</t>
  </si>
  <si>
    <t>G9NS05R</t>
  </si>
  <si>
    <t>HNS 5 60X60 RETT HARD</t>
  </si>
  <si>
    <t>GTNS05R</t>
  </si>
  <si>
    <t>HNS 5 80X80 RETT HARD</t>
  </si>
  <si>
    <t>GCNS05SINER</t>
  </si>
  <si>
    <t>HNS 5 SYNERGY 60X120 RETT HARD</t>
  </si>
  <si>
    <t>Collezione</t>
  </si>
  <si>
    <t>Prezzo Custom</t>
  </si>
  <si>
    <t>Nesting</t>
  </si>
  <si>
    <t>Nesting2</t>
  </si>
  <si>
    <t>GRME10R</t>
  </si>
  <si>
    <t>HME 10 120X120 RETT HARD</t>
  </si>
  <si>
    <t>GZME10R</t>
  </si>
  <si>
    <t>HME 10 120X260 RETT HARD</t>
  </si>
  <si>
    <t>GCME10R</t>
  </si>
  <si>
    <t>HME 10 60X120 RETT HARD</t>
  </si>
  <si>
    <t>G9ME10R</t>
  </si>
  <si>
    <t>HME 10 60X60 RETT HARD</t>
  </si>
  <si>
    <t>GRME03R</t>
  </si>
  <si>
    <t>HME 3 120X120 RETT HARD</t>
  </si>
  <si>
    <t>GZME03R</t>
  </si>
  <si>
    <t>HME 3 120X260 RETT HARD</t>
  </si>
  <si>
    <t>GCME03R</t>
  </si>
  <si>
    <t>HME 3 60X120 RETT HARD</t>
  </si>
  <si>
    <t>G9ME03R</t>
  </si>
  <si>
    <t>HME 3 60X60 RETT HARD</t>
  </si>
  <si>
    <t>GRME05R</t>
  </si>
  <si>
    <t>HME 5 120X120 RETT HARD</t>
  </si>
  <si>
    <t>GZME05R</t>
  </si>
  <si>
    <t>HME 5 120X260 RETT HARD</t>
  </si>
  <si>
    <t>GCME05R</t>
  </si>
  <si>
    <t>HME 5 60X120 RETT HARD</t>
  </si>
  <si>
    <t>G9ME05R</t>
  </si>
  <si>
    <t>HME 5 60X60 RETT HARD</t>
  </si>
  <si>
    <t>GRME07R</t>
  </si>
  <si>
    <t>HME 7 120X120 RETT HARD</t>
  </si>
  <si>
    <t>GZME07R</t>
  </si>
  <si>
    <t>HME 7 120X260 RETT HARD</t>
  </si>
  <si>
    <t>GCME07R</t>
  </si>
  <si>
    <t>HME 7 60X120 RETT HARD</t>
  </si>
  <si>
    <t>G9ME07R</t>
  </si>
  <si>
    <t>HME 7 60X60 RETT HARD</t>
  </si>
  <si>
    <t>GRMEBLENDR</t>
  </si>
  <si>
    <t>HME BLENDED 120X120 RETT HARD</t>
  </si>
  <si>
    <t>GZMEBLENDR</t>
  </si>
  <si>
    <t>HME BLENDED 120X260 RETT HARD</t>
  </si>
  <si>
    <t>GCMEBLENDR</t>
  </si>
  <si>
    <t>HME BLENDED 60X120 RETT HARD</t>
  </si>
  <si>
    <t>GRMEMOVINGR</t>
  </si>
  <si>
    <t>HME MOVING 120X120 RETT HARD</t>
  </si>
  <si>
    <t>GZMESAILR</t>
  </si>
  <si>
    <t>HME SAIL 120X260 RETT HARD</t>
  </si>
  <si>
    <t>Marble Edition</t>
  </si>
  <si>
    <t>Fondo</t>
  </si>
  <si>
    <t>Tipologia</t>
  </si>
  <si>
    <t>Pezzo Speciale</t>
  </si>
  <si>
    <t>GZSE01R</t>
  </si>
  <si>
    <t>HSE 1 120X260 RETT HARD 8,5MM</t>
  </si>
  <si>
    <t>GZSE01STORIR</t>
  </si>
  <si>
    <t>HSE 1 STORIES 120X260 RETT HARD 8,5MM</t>
  </si>
  <si>
    <t>GZSE05R</t>
  </si>
  <si>
    <t>HSE 5 120X260 RETT HARD 8,5MM</t>
  </si>
  <si>
    <t>GZSE05STORIR</t>
  </si>
  <si>
    <t>HSE 5 STORIES 120X260 RETT HARD 8,5MM</t>
  </si>
  <si>
    <t>GZSE08R</t>
  </si>
  <si>
    <t>HSE 8 120X260 RETT HARD 8,5MM</t>
  </si>
  <si>
    <t>GZSE08STORIR</t>
  </si>
  <si>
    <t>HSE 8 STORIES 120X260 RETT HARD 8,5MM</t>
  </si>
  <si>
    <t>GZSE10R</t>
  </si>
  <si>
    <t>HSE 10 120X260 RETT HARD 8,5MM</t>
  </si>
  <si>
    <t>GZSE10STORIR</t>
  </si>
  <si>
    <t>HSE 10 STORIES 120X260 RETT HARD 8,5MM</t>
  </si>
  <si>
    <t>Finitura</t>
  </si>
  <si>
    <t>Grip</t>
  </si>
  <si>
    <t>Rettificato</t>
  </si>
  <si>
    <t>Shine</t>
  </si>
  <si>
    <t>Fondo/Decoro</t>
  </si>
  <si>
    <t>Fondo/Lastre</t>
  </si>
  <si>
    <t>Fondo/Lastre Decoro</t>
  </si>
  <si>
    <t>MSLA01LVR</t>
  </si>
  <si>
    <t>HLA 1 MODULARE LOUVRE RETT 8,5MM</t>
  </si>
  <si>
    <t>MSLA10LVR</t>
  </si>
  <si>
    <t>HLA 10 MODULARE LOUVRE RETT 8,5MM</t>
  </si>
  <si>
    <t>MSLA03LVR</t>
  </si>
  <si>
    <t>HLA 3 MODULARE LOUVRE RETT 8,5MM</t>
  </si>
  <si>
    <t>MSLA05LVR</t>
  </si>
  <si>
    <t>HLA 5 MODULARE LOUVRE RETT 8,5MM</t>
  </si>
  <si>
    <t>MSLA08LVR</t>
  </si>
  <si>
    <t>HLA 8 MODULARE LOUVRE RETT 8,5MM</t>
  </si>
  <si>
    <t>Modular</t>
  </si>
  <si>
    <t>GGNS01GRI</t>
  </si>
  <si>
    <t>HNS 1 20X40 GRIP HARD</t>
  </si>
  <si>
    <t>GGNS05GRI</t>
  </si>
  <si>
    <t>HNS 5 20X40 GRIP HARD</t>
  </si>
  <si>
    <t>GGNS08GRI</t>
  </si>
  <si>
    <t>HNS 8 20X40 GRIP HARD</t>
  </si>
  <si>
    <t>GGNS10GRI</t>
  </si>
  <si>
    <t>HNS 10 20X40 GRIP HARD</t>
  </si>
  <si>
    <t>GGNS15GRI</t>
  </si>
  <si>
    <t>HNS 15 20X40 GRIP HARD</t>
  </si>
  <si>
    <t>GCNS08SINER</t>
  </si>
  <si>
    <t>HNS SYNERGY 8 60X120 RETT HARD</t>
  </si>
  <si>
    <t>GRNS08R</t>
  </si>
  <si>
    <t>HNS 8 120X120 RETT HARD</t>
  </si>
  <si>
    <t>G8NS08R</t>
  </si>
  <si>
    <t>HNS 8 30X60 RETT HARD</t>
  </si>
  <si>
    <t>GCNS08R</t>
  </si>
  <si>
    <t>HNS 8 60X120 RETT HARD</t>
  </si>
  <si>
    <t>G9NS08GRIR</t>
  </si>
  <si>
    <t>HNS 8 60X60 GRIP RETT HARD</t>
  </si>
  <si>
    <t>G9NS08R</t>
  </si>
  <si>
    <t>HNS 8 60X60 RETT HARD</t>
  </si>
  <si>
    <t>GTNS08R</t>
  </si>
  <si>
    <t>HNS 8 80X80 RETT HARD</t>
  </si>
  <si>
    <t>HSE 5 STORIES  60x120 RETT HARD</t>
  </si>
  <si>
    <t>Standard
&lt;Pallet
Febbraio
2024</t>
  </si>
  <si>
    <t>Standard
&gt;Pallet
Febbraio
2024</t>
  </si>
  <si>
    <t>Rett./Grip</t>
  </si>
  <si>
    <t>Modulare/Rett.</t>
  </si>
  <si>
    <t>Effetto</t>
  </si>
  <si>
    <t>Dinamika</t>
  </si>
  <si>
    <t>Marmo</t>
  </si>
  <si>
    <t>Pietra</t>
  </si>
  <si>
    <t>Legno</t>
  </si>
  <si>
    <t>Cemento</t>
  </si>
  <si>
    <t>Cotto</t>
  </si>
  <si>
    <t>Spessore</t>
  </si>
  <si>
    <t>10 mm</t>
  </si>
  <si>
    <t>20 mm</t>
  </si>
  <si>
    <t>PREMIUM</t>
  </si>
  <si>
    <t>$ NO APP</t>
  </si>
  <si>
    <t>LXBOBLOOMS</t>
  </si>
  <si>
    <t>HBO BLOOM SHINE  120X278</t>
  </si>
  <si>
    <t>LXBO05R</t>
  </si>
  <si>
    <t>HBO5  RETT  120X278 HARD</t>
  </si>
  <si>
    <t>LXBO05S</t>
  </si>
  <si>
    <t>HBO5  SHINE 120X278</t>
  </si>
  <si>
    <t>LXBO06R</t>
  </si>
  <si>
    <t>HBO6  RETT  120X278 HARD</t>
  </si>
  <si>
    <t>LXBO06S</t>
  </si>
  <si>
    <t>HBO6  SHINE 120X278</t>
  </si>
  <si>
    <t>LXBO07R</t>
  </si>
  <si>
    <t>HBO7  RETT  120X278 HARD</t>
  </si>
  <si>
    <t>LXBO07S</t>
  </si>
  <si>
    <t>HBO7  SHINE 120X278</t>
  </si>
  <si>
    <t>LXBO08R</t>
  </si>
  <si>
    <t>HBO8  RETT  120X278 HARD</t>
  </si>
  <si>
    <t>LXBO08S</t>
  </si>
  <si>
    <t>HBO8  SHINE 120X278</t>
  </si>
  <si>
    <t>LXBO10R</t>
  </si>
  <si>
    <t>HBO10  RETT  120X278 HARD</t>
  </si>
  <si>
    <t>LXBO10S</t>
  </si>
  <si>
    <t>HBO10  SHINE 120X278</t>
  </si>
  <si>
    <t>LXBO15R</t>
  </si>
  <si>
    <t>HBO15  RETT  120X278 HARD</t>
  </si>
  <si>
    <t>LXBO15S</t>
  </si>
  <si>
    <t>HBO15  SHINE 120X278</t>
  </si>
  <si>
    <t>LXBO20R</t>
  </si>
  <si>
    <t>HBO20  RETT  120X278 HARD</t>
  </si>
  <si>
    <t>LXBO20S</t>
  </si>
  <si>
    <t>HBO20  SHINE 120X278</t>
  </si>
  <si>
    <t>LXPM01R</t>
  </si>
  <si>
    <t>HPM 1 120X278 RETT</t>
  </si>
  <si>
    <t>LXPM01S</t>
  </si>
  <si>
    <t>HPM 1 120X278 SHINE</t>
  </si>
  <si>
    <t>LXPM02R</t>
  </si>
  <si>
    <t>HPM 2 120X278 RETT</t>
  </si>
  <si>
    <t>LXPM02S</t>
  </si>
  <si>
    <t>HPM 2 120X278 SHINE</t>
  </si>
  <si>
    <t>LXPM03R</t>
  </si>
  <si>
    <t>HPM 3 120X278 RETT</t>
  </si>
  <si>
    <t>LXPM03S</t>
  </si>
  <si>
    <t>HPM 3 120X278 SHINE</t>
  </si>
  <si>
    <t>LXPM10R</t>
  </si>
  <si>
    <t>HPM 10 120X278 RETT</t>
  </si>
  <si>
    <t>LXPM10S</t>
  </si>
  <si>
    <t>HPM 10 120X278 SHINE</t>
  </si>
  <si>
    <t>LXPM20R</t>
  </si>
  <si>
    <t>HPM 20 120X278 RETT</t>
  </si>
  <si>
    <t>LXPM20S</t>
  </si>
  <si>
    <t>HPM 20 120X278 SHINE</t>
  </si>
  <si>
    <t>120x278</t>
  </si>
  <si>
    <t>20MI00CE</t>
  </si>
  <si>
    <t>CERCHI / MI                       20X20</t>
  </si>
  <si>
    <t>20MI00CO</t>
  </si>
  <si>
    <t>COMBINAZIONI / MI      20X20</t>
  </si>
  <si>
    <t>20MI00FO</t>
  </si>
  <si>
    <t>FORME / MI                      20X20</t>
  </si>
  <si>
    <t>20MI00IP</t>
  </si>
  <si>
    <t>IPANEMA / MI                  20X20</t>
  </si>
  <si>
    <t>20MI00SA</t>
  </si>
  <si>
    <t>SAGOME / MI                   20X20</t>
  </si>
  <si>
    <t>20MI00TR</t>
  </si>
  <si>
    <t>TRACCE / MI             20X20</t>
  </si>
  <si>
    <t>20MI03</t>
  </si>
  <si>
    <t>MI 3 / ACQUAMARINA   20X20</t>
  </si>
  <si>
    <t>20MI06</t>
  </si>
  <si>
    <t>MI 6 / PESCA                       20X2</t>
  </si>
  <si>
    <t>20MI09</t>
  </si>
  <si>
    <t>MI 9 / ARMADILLO            20X20</t>
  </si>
  <si>
    <t>20MI10</t>
  </si>
  <si>
    <t>MI 10 / NUVOLA                20X20</t>
  </si>
  <si>
    <t>20MI11</t>
  </si>
  <si>
    <t>MI 11 / PERLA                     20X20</t>
  </si>
  <si>
    <t>20MI22</t>
  </si>
  <si>
    <t>MI 22 / SOTTOBOSCO      20X20</t>
  </si>
  <si>
    <t>74MI01</t>
  </si>
  <si>
    <t>MI 1 / SOIA BRICK               7,5X40</t>
  </si>
  <si>
    <t>74MI02</t>
  </si>
  <si>
    <t>MI 2 / ARTICO BRICK         7,5X40</t>
  </si>
  <si>
    <t>74MI04</t>
  </si>
  <si>
    <t>MI 4 / AMLA BRICK            7,5X40</t>
  </si>
  <si>
    <t>74MI05</t>
  </si>
  <si>
    <t>MI 5 / CEMENTO BRICK     7,5X40</t>
  </si>
  <si>
    <t>74MI06</t>
  </si>
  <si>
    <t>MI 6 / TERRA BRICK            7,5X40</t>
  </si>
  <si>
    <t>74MI10</t>
  </si>
  <si>
    <t>MI 10 / CALCE BRICK          7,5X40</t>
  </si>
  <si>
    <t>74MI22</t>
  </si>
  <si>
    <t>MI 22 / TE' BRICK                7,5X40</t>
  </si>
  <si>
    <t>Manufatti</t>
  </si>
  <si>
    <t>GRBE01R</t>
  </si>
  <si>
    <t>HBE 1 120X120 RETT</t>
  </si>
  <si>
    <t>G8BE01GRIR</t>
  </si>
  <si>
    <t>HBE 1 30X60 GRIP RETT</t>
  </si>
  <si>
    <t>G8BE01R</t>
  </si>
  <si>
    <t>HBE 1 30X60 RETT</t>
  </si>
  <si>
    <t>GCBE01R</t>
  </si>
  <si>
    <t>HBE 1 60X120 RETT</t>
  </si>
  <si>
    <t>G9BE01R</t>
  </si>
  <si>
    <t>HBE 1 60X60 RETT</t>
  </si>
  <si>
    <t>GTBE01R</t>
  </si>
  <si>
    <t>HBE 1 80X80 RETT</t>
  </si>
  <si>
    <t>GRBE10R</t>
  </si>
  <si>
    <t>HBE 10 120X120 RETT</t>
  </si>
  <si>
    <t>G8BE10GRIR</t>
  </si>
  <si>
    <t>HBE 10 30X60 GRIP RETT</t>
  </si>
  <si>
    <t>G8BE10R</t>
  </si>
  <si>
    <t>HBE 10 30X60 RETT</t>
  </si>
  <si>
    <t>GCBE10R</t>
  </si>
  <si>
    <t>HBE 10 60X120 RETT</t>
  </si>
  <si>
    <t>G9BE10R</t>
  </si>
  <si>
    <t>HBE 10 60X60 RETT</t>
  </si>
  <si>
    <t>GTBE10R</t>
  </si>
  <si>
    <t>HBE 10 80X80 RETT</t>
  </si>
  <si>
    <t>GRBE11R</t>
  </si>
  <si>
    <t>HBE 11 120X120 RETT</t>
  </si>
  <si>
    <t>G8BE11GRIR</t>
  </si>
  <si>
    <t>HBE 11 30X60 GRIP RETT</t>
  </si>
  <si>
    <t>G8BE11R</t>
  </si>
  <si>
    <t>HBE 11 30X60 RETT</t>
  </si>
  <si>
    <t>GCBE11R</t>
  </si>
  <si>
    <t>HBE 11 60X120 RETT</t>
  </si>
  <si>
    <t>G9BE11R</t>
  </si>
  <si>
    <t>HBE 11 60X60 RETT</t>
  </si>
  <si>
    <t>GTBE11R</t>
  </si>
  <si>
    <t>HBE 11 80X80 RETT</t>
  </si>
  <si>
    <t>GRBE02R</t>
  </si>
  <si>
    <t>HBE 2 120X120 RETT</t>
  </si>
  <si>
    <t>G8BE02R</t>
  </si>
  <si>
    <t>HBE 2 30X60 RETT</t>
  </si>
  <si>
    <t>GCBE02R</t>
  </si>
  <si>
    <t>HBE 2 60X120 RETT</t>
  </si>
  <si>
    <t>G9BE02R</t>
  </si>
  <si>
    <t>HBE 2 60X60 RETT</t>
  </si>
  <si>
    <t>GTBE02R</t>
  </si>
  <si>
    <t>HBE 2 80X80 RETT</t>
  </si>
  <si>
    <t>S9BE01R</t>
  </si>
  <si>
    <t>HBE 201 60X60 SPESS RETT</t>
  </si>
  <si>
    <t>S9BE06R</t>
  </si>
  <si>
    <t>HBE 206 60X60 SPESS RETT</t>
  </si>
  <si>
    <t>S9BE10R</t>
  </si>
  <si>
    <t>HBE 210 60X60 SPESS RETT</t>
  </si>
  <si>
    <t>S9BE11R</t>
  </si>
  <si>
    <t>HBE 211 60X60 SPESS RETT</t>
  </si>
  <si>
    <t>GRBE04R</t>
  </si>
  <si>
    <t>HBE 4 120X120 RETT</t>
  </si>
  <si>
    <t>G8BE04R</t>
  </si>
  <si>
    <t>HBE 4 30X60 RETT</t>
  </si>
  <si>
    <t>GCBE04R</t>
  </si>
  <si>
    <t>HBE 4 60X120 RETT</t>
  </si>
  <si>
    <t>G9BE04R</t>
  </si>
  <si>
    <t>HBE 4 60X60 RETT</t>
  </si>
  <si>
    <t>GTBE04R</t>
  </si>
  <si>
    <t>HBE 4 80X80 RETT</t>
  </si>
  <si>
    <t>GRBE06R</t>
  </si>
  <si>
    <t>HBE 6 120X120 RETT</t>
  </si>
  <si>
    <t>G8BE06GRIR</t>
  </si>
  <si>
    <t>HBE 6 30X60 GRIP RETT</t>
  </si>
  <si>
    <t>G8BE06R</t>
  </si>
  <si>
    <t>HBE 6 30X60 RETT</t>
  </si>
  <si>
    <t>GCBE06R</t>
  </si>
  <si>
    <t>HBE 6 60X120 RETT</t>
  </si>
  <si>
    <t>G9BE06R</t>
  </si>
  <si>
    <t>HBE 6 60X60 RETT</t>
  </si>
  <si>
    <t>GTBE06R</t>
  </si>
  <si>
    <t>HBE 6 80X80 RETT</t>
  </si>
  <si>
    <t>GRBESHARGIR</t>
  </si>
  <si>
    <t>HBE SHAPES ARGILLA 120X120 RETT</t>
  </si>
  <si>
    <t>GCBESHARGIR</t>
  </si>
  <si>
    <t>HBE SHAPES ARGILLA 60X120  RETT</t>
  </si>
  <si>
    <t>GRBESHARTIR</t>
  </si>
  <si>
    <t>HBE SHAPES ARTICO 120X120 RETT</t>
  </si>
  <si>
    <t>GCBESHARTIR</t>
  </si>
  <si>
    <t>HBE SHAPES ARTICO 60X120  RETT</t>
  </si>
  <si>
    <t>GCBESTARGIR</t>
  </si>
  <si>
    <t>HBE STRATUM ARGILLA 60X120  RETT</t>
  </si>
  <si>
    <t>GCBESTARTIR</t>
  </si>
  <si>
    <t>HBE STRATUM ARTICO 60X120  RETT</t>
  </si>
  <si>
    <t>Bioterre</t>
  </si>
  <si>
    <t>Bioterre2</t>
  </si>
  <si>
    <t>G9NIFEARGIR</t>
  </si>
  <si>
    <t>NI FEELING ARGILLA 60X60 RETT</t>
  </si>
  <si>
    <t>G9NIFEEARTR</t>
  </si>
  <si>
    <t>NI FEELING EARTH 60X60 RETT</t>
  </si>
  <si>
    <t>21NI01GRIR</t>
  </si>
  <si>
    <t>NI 1 20X120 GRIP RETT</t>
  </si>
  <si>
    <t>21NI01R</t>
  </si>
  <si>
    <t>NI 1 20X120 RETT</t>
  </si>
  <si>
    <t>24NI01R</t>
  </si>
  <si>
    <t>NI 1 26,5X180 RETT</t>
  </si>
  <si>
    <t>21NI11GRIR</t>
  </si>
  <si>
    <t>NI 11 20X120 GRIP RETT</t>
  </si>
  <si>
    <t>21NI11R</t>
  </si>
  <si>
    <t>NI 11 20X120 RETT</t>
  </si>
  <si>
    <t>24NI11R</t>
  </si>
  <si>
    <t>NI 11 26,5X180 RETT</t>
  </si>
  <si>
    <t>21NI03GRIR</t>
  </si>
  <si>
    <t>NI 3 20X120 GRIP RETT</t>
  </si>
  <si>
    <t>21NI03R</t>
  </si>
  <si>
    <t>NI 3 20X120 RETT</t>
  </si>
  <si>
    <t>24NI03R</t>
  </si>
  <si>
    <t>NI 3 26,5X180 RETT</t>
  </si>
  <si>
    <t>21NI09GRIR</t>
  </si>
  <si>
    <t>NI 9 20X120 GRIP RETT</t>
  </si>
  <si>
    <t>21NI09R</t>
  </si>
  <si>
    <t>NI 9 20X120 RETT</t>
  </si>
  <si>
    <t>24NI09R</t>
  </si>
  <si>
    <t>NI 9 26,5X180 RETT</t>
  </si>
  <si>
    <t>HWE 206 40X120 SPESS RETT</t>
  </si>
  <si>
    <t>HWE 210 40X120 SPESS RETT</t>
  </si>
  <si>
    <t>HME 203 60X90 SPESS RETT</t>
  </si>
  <si>
    <t>HME 220 60X90 SPESS RETT</t>
  </si>
  <si>
    <t>HME MOVING 60X60 SPESS RETT</t>
  </si>
  <si>
    <t>HME 205 60X60 SPESS RETT</t>
  </si>
  <si>
    <t>HME 207 60X60 SPESS RETT</t>
  </si>
  <si>
    <t>HME 210 60X60 SPESS RETT</t>
  </si>
  <si>
    <t>HSE 210 60X90 SPESS RETT</t>
  </si>
  <si>
    <t>SDWE06R</t>
  </si>
  <si>
    <t>SDWE10R</t>
  </si>
  <si>
    <t>SPME03R</t>
  </si>
  <si>
    <t>SPME20R</t>
  </si>
  <si>
    <t>S9MEMOVINGR</t>
  </si>
  <si>
    <t>S9ME05R</t>
  </si>
  <si>
    <t>S9ME07R</t>
  </si>
  <si>
    <t>S9ME10R</t>
  </si>
  <si>
    <t>SPSE10R</t>
  </si>
  <si>
    <t>Native</t>
  </si>
  <si>
    <t>Outdoor Edition</t>
  </si>
  <si>
    <t>G2VG09JM</t>
  </si>
  <si>
    <t>G2VG10JM</t>
  </si>
  <si>
    <t>G2VG11JM</t>
  </si>
  <si>
    <t>60X90</t>
  </si>
  <si>
    <t>40X120</t>
  </si>
  <si>
    <t>SBNS08R</t>
  </si>
  <si>
    <t>HNS 208 80X80 SPESS RETT HARD</t>
  </si>
  <si>
    <t xml:space="preserve"> </t>
  </si>
  <si>
    <t>SPAGNA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</si>
</sst>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[$$-409]#,##0.00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4"/>
      <name val="Calibri"/>
      <family val="2"/>
    </font>
    <font>
      <b/>
      <sz val="22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0" fontId="5" fillId="0" borderId="0" xfId="0" applyFont="1"/>
    <xf numFmtId="164" fontId="0" fillId="0" borderId="1" xfId="0" applyNumberFormat="1" applyBorder="1" applyAlignment="1">
      <alignment wrapText="1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2" fillId="4" borderId="0" xfId="3" applyNumberFormat="1"/>
    <xf numFmtId="164" fontId="6" fillId="3" borderId="0" xfId="2" applyNumberFormat="1"/>
    <xf numFmtId="164" fontId="6" fillId="2" borderId="0" xfId="1" applyNumberFormat="1"/>
    <xf numFmtId="164" fontId="5" fillId="0" borderId="0" xfId="0" applyNumberFormat="1" applyFont="1"/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2" fillId="4" borderId="0" xfId="3" applyNumberFormat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5" fontId="1" fillId="5" borderId="0" xfId="4" applyNumberFormat="1"/>
    <xf numFmtId="165" fontId="6" fillId="6" borderId="0" xfId="5" applyNumberForma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20% - Colore 6" xfId="3" builtinId="50"/>
    <cellStyle name="40% - Colore 4" xfId="4" builtinId="43"/>
    <cellStyle name="Colore 2" xfId="5" builtinId="33"/>
    <cellStyle name="Colore 5" xfId="1" builtinId="45"/>
    <cellStyle name="Colore 6" xfId="2" builtinId="49"/>
    <cellStyle name="Normale" xfId="0" builtinId="0"/>
  </cellStyles>
  <dxfs count="2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65" formatCode="[$$-409]#,##0.00"/>
    </dxf>
    <dxf>
      <numFmt numFmtId="165" formatCode="[$$-409]#,##0.0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1" defaultTableStyle="TableStyleMedium2" defaultPivotStyle="PivotStyleLight16">
    <tableStyle name="Invisible" pivot="0" table="0" count="0" xr9:uid="{033F2BF0-D1D8-4C69-99F7-0F85067E9D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6F89EE-90B8-4C50-95CF-DB28F79D998E}" name="Tabella1" displayName="Tabella1" ref="A7:J789" totalsRowShown="0" headerRowBorderDxfId="22">
  <autoFilter ref="A7:J789" xr:uid="{026F89EE-90B8-4C50-95CF-DB28F79D998E}"/>
  <sortState xmlns:xlrd2="http://schemas.microsoft.com/office/spreadsheetml/2017/richdata2" ref="A11:J50">
    <sortCondition ref="B7:B789"/>
  </sortState>
  <tableColumns count="10">
    <tableColumn id="1" xr3:uid="{71D36BC5-8197-491A-B0E0-7E4B13487FDD}" name="Codice" dataDxfId="21"/>
    <tableColumn id="8" xr3:uid="{0ABFCC30-C773-4964-97E0-8C4D71F4B6B1}" name="Formato" dataDxfId="20"/>
    <tableColumn id="2" xr3:uid="{91504B86-263E-418E-95CB-86A757CAB24C}" name="Descrizione" dataDxfId="19"/>
    <tableColumn id="5" xr3:uid="{A65FF109-A1B1-44CC-86B1-34CC32BF625D}" name="Tipologia" dataDxfId="18"/>
    <tableColumn id="16" xr3:uid="{8369F555-3EC2-4F46-A461-E2E91CB1C2B2}" name="Finitura" dataDxfId="17"/>
    <tableColumn id="17" xr3:uid="{EBF6DED5-EA47-48CE-95DD-D11DD80444D5}" name="Effetto" dataDxfId="16"/>
    <tableColumn id="20" xr3:uid="{7683D2AF-6E94-4692-9228-71CD14C677E7}" name="Spessore" dataDxfId="15"/>
    <tableColumn id="7" xr3:uid="{FAD468C6-399B-4EAF-A3A4-DC046D4EF563}" name="Collezione"/>
    <tableColumn id="6" xr3:uid="{089B1A66-6BBB-4FA4-9AAA-5F123D2536B9}" name="Colonna1" dataDxfId="14">
      <calculatedColumnFormula>CONCATENATE("CON_",Tabella1[[#This Row],[Codice]])</calculatedColumnFormula>
    </tableColumn>
    <tableColumn id="9" xr3:uid="{6150B51B-BB81-4CC8-985E-F51D8B0D421B}" name="Prezzo Custom" dataDxfId="1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EE3A1C-F60E-4AC8-B49B-00F2F78B5147}" name="Tabella134" displayName="Tabella134" ref="A3:L168" totalsRowShown="0" headerRowDxfId="12" headerRowBorderDxfId="11">
  <autoFilter ref="A3:L168" xr:uid="{F4130862-B537-4013-B9F7-E04CF28B0AC5}"/>
  <sortState xmlns:xlrd2="http://schemas.microsoft.com/office/spreadsheetml/2017/richdata2" ref="A4:L168">
    <sortCondition ref="J3:J168"/>
  </sortState>
  <tableColumns count="12">
    <tableColumn id="1" xr3:uid="{34D209A4-497E-4956-85E8-08225C53877E}" name="Codice" dataDxfId="10"/>
    <tableColumn id="3" xr3:uid="{1E353E32-7D99-41BF-AEF4-A7A20A2B1573}" name="Formato" dataDxfId="9"/>
    <tableColumn id="2" xr3:uid="{1E5695AD-93A4-4798-B43D-618ED6EE4DB7}" name="Descrizione" dataDxfId="8"/>
    <tableColumn id="12" xr3:uid="{F4B9FB74-0A37-4C16-9437-73AC0F23190C}" name="Tipologia" dataDxfId="7"/>
    <tableColumn id="5" xr3:uid="{EABDA565-20F4-4B0A-88A1-E79A3D69DF9C}" name="Standard_x000a_&lt;Pallet_x000a_Febbraio_x000a_2024" dataDxfId="6" dataCellStyle="20% - Colore 6"/>
    <tableColumn id="4" xr3:uid="{FFEE9E73-08B3-4D16-9239-5472196A29A8}" name="Standard_x000a_&gt;Pallet_x000a_Febbraio_x000a_2024" dataDxfId="5" dataCellStyle="Colore 6"/>
    <tableColumn id="6" xr3:uid="{D3D4BD20-EED0-4405-90E4-EC9FBD1C25DC}" name="PREMIUM" dataDxfId="4" dataCellStyle="Colore 5">
      <calculatedColumnFormula>Tabella134[[#This Row],[Standard
&gt;Pallet
Febbraio
2024]]</calculatedColumnFormula>
    </tableColumn>
    <tableColumn id="14" xr3:uid="{B050E6E4-9295-487C-BC48-1FC9585709FB}" name="$ NO APP" dataDxfId="3" dataCellStyle="40% - Colore 4">
      <calculatedColumnFormula>Tabella134[[#This Row],[Standard
&gt;Pallet
Febbraio
2024]]*H$2</calculatedColumnFormula>
    </tableColumn>
    <tableColumn id="11" xr3:uid="{801BFFDA-8CE1-4E9D-B8DF-CA8542F8CD25}" name="$" dataDxfId="2" dataCellStyle="Colore 2">
      <calculatedColumnFormula>MROUND(Tabella134[[#This Row],[$ NO APP]],0.25)</calculatedColumnFormula>
    </tableColumn>
    <tableColumn id="8" xr3:uid="{BACA45F5-6C1D-4586-9DE8-CDA1848BFB49}" name="Collezione"/>
    <tableColumn id="7" xr3:uid="{C830353D-4E40-4F6F-BF81-C1DEBC839549}" name="Colonna1" dataDxfId="1">
      <calculatedColumnFormula>CONCATENATE("FAE_",Tabella134[[#This Row],[Codice]])</calculatedColumnFormula>
    </tableColumn>
    <tableColumn id="9" xr3:uid="{653A1EA6-7B02-4394-BDDA-8616FE750D38}" name="Prezz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9"/>
  <sheetViews>
    <sheetView tabSelected="1" zoomScale="115" zoomScaleNormal="115" workbookViewId="0">
      <pane ySplit="7" topLeftCell="A8" activePane="bottomLeft" state="frozen"/>
      <selection activeCell="C109" sqref="C109"/>
      <selection pane="bottomLeft" activeCell="J414" sqref="J414"/>
    </sheetView>
  </sheetViews>
  <sheetFormatPr defaultRowHeight="15" x14ac:dyDescent="0.25"/>
  <cols>
    <col min="1" max="1" width="16.140625" bestFit="1" customWidth="1"/>
    <col min="2" max="2" width="10.7109375" bestFit="1" customWidth="1"/>
    <col min="3" max="3" width="42.85546875" bestFit="1" customWidth="1"/>
    <col min="4" max="4" width="19.7109375" bestFit="1" customWidth="1"/>
    <col min="5" max="5" width="10.140625" bestFit="1" customWidth="1"/>
    <col min="6" max="6" width="13.42578125" bestFit="1" customWidth="1"/>
    <col min="7" max="7" width="10.140625" customWidth="1"/>
    <col min="8" max="8" width="22.42578125" bestFit="1" customWidth="1"/>
    <col min="9" max="9" width="19.85546875" bestFit="1" customWidth="1"/>
    <col min="10" max="10" width="20" style="4" customWidth="1"/>
  </cols>
  <sheetData>
    <row r="1" spans="1:10" x14ac:dyDescent="0.25">
      <c r="C1" s="22" t="s">
        <v>1972</v>
      </c>
    </row>
    <row r="2" spans="1:10" x14ac:dyDescent="0.25">
      <c r="C2" s="22"/>
    </row>
    <row r="3" spans="1:10" ht="18.75" x14ac:dyDescent="0.3">
      <c r="C3" s="21" t="s">
        <v>1971</v>
      </c>
    </row>
    <row r="5" spans="1:10" x14ac:dyDescent="0.25">
      <c r="A5" s="15"/>
      <c r="B5" s="15"/>
      <c r="C5" s="15"/>
      <c r="D5" s="15"/>
      <c r="E5" s="15"/>
      <c r="F5" s="15"/>
      <c r="G5" s="15"/>
      <c r="H5" s="15"/>
      <c r="I5" s="15"/>
      <c r="J5" s="14"/>
    </row>
    <row r="7" spans="1:10" x14ac:dyDescent="0.25">
      <c r="A7" s="1" t="s">
        <v>0</v>
      </c>
      <c r="B7" s="1" t="s">
        <v>1248</v>
      </c>
      <c r="C7" s="1" t="s">
        <v>1</v>
      </c>
      <c r="D7" s="1" t="s">
        <v>1659</v>
      </c>
      <c r="E7" s="1" t="s">
        <v>1677</v>
      </c>
      <c r="F7" s="1" t="s">
        <v>1724</v>
      </c>
      <c r="G7" s="1" t="s">
        <v>1731</v>
      </c>
      <c r="H7" s="1" t="s">
        <v>1611</v>
      </c>
      <c r="I7" s="1" t="s">
        <v>978</v>
      </c>
      <c r="J7" s="5" t="s">
        <v>1612</v>
      </c>
    </row>
    <row r="8" spans="1:10" x14ac:dyDescent="0.25">
      <c r="A8" s="2" t="s">
        <v>962</v>
      </c>
      <c r="B8" s="2" t="s">
        <v>1242</v>
      </c>
      <c r="C8" s="2" t="s">
        <v>963</v>
      </c>
      <c r="D8" s="4" t="s">
        <v>1658</v>
      </c>
      <c r="E8" s="4" t="s">
        <v>1679</v>
      </c>
      <c r="F8" s="4" t="s">
        <v>1727</v>
      </c>
      <c r="G8" s="4" t="s">
        <v>1733</v>
      </c>
      <c r="H8" s="6" t="s">
        <v>1268</v>
      </c>
      <c r="I8" t="str">
        <f>CONCATENATE("CON_",Tabella1[[#This Row],[Codice]])</f>
        <v>CON_SRAV01R</v>
      </c>
      <c r="J8" s="4">
        <v>33</v>
      </c>
    </row>
    <row r="9" spans="1:10" x14ac:dyDescent="0.25">
      <c r="A9" s="2" t="s">
        <v>964</v>
      </c>
      <c r="B9" s="2" t="s">
        <v>1242</v>
      </c>
      <c r="C9" s="2" t="s">
        <v>965</v>
      </c>
      <c r="D9" s="4" t="s">
        <v>1658</v>
      </c>
      <c r="E9" s="4" t="s">
        <v>1679</v>
      </c>
      <c r="F9" s="4" t="s">
        <v>1727</v>
      </c>
      <c r="G9" s="4" t="s">
        <v>1733</v>
      </c>
      <c r="H9" s="6" t="s">
        <v>1268</v>
      </c>
      <c r="I9" t="str">
        <f>CONCATENATE("CON_",Tabella1[[#This Row],[Codice]])</f>
        <v>CON_SRAV05R</v>
      </c>
      <c r="J9" s="4">
        <v>33</v>
      </c>
    </row>
    <row r="10" spans="1:10" x14ac:dyDescent="0.25">
      <c r="A10" s="2" t="s">
        <v>966</v>
      </c>
      <c r="B10" s="2" t="s">
        <v>1242</v>
      </c>
      <c r="C10" s="2" t="s">
        <v>967</v>
      </c>
      <c r="D10" s="4" t="s">
        <v>1658</v>
      </c>
      <c r="E10" s="4" t="s">
        <v>1679</v>
      </c>
      <c r="F10" s="4" t="s">
        <v>1727</v>
      </c>
      <c r="G10" s="4" t="s">
        <v>1733</v>
      </c>
      <c r="H10" s="6" t="s">
        <v>1268</v>
      </c>
      <c r="I10" t="str">
        <f>CONCATENATE("CON_",Tabella1[[#This Row],[Codice]])</f>
        <v>CON_SRAV09R</v>
      </c>
      <c r="J10" s="4">
        <v>33</v>
      </c>
    </row>
    <row r="11" spans="1:10" x14ac:dyDescent="0.25">
      <c r="A11" s="2" t="s">
        <v>1826</v>
      </c>
      <c r="B11" s="2" t="s">
        <v>1242</v>
      </c>
      <c r="C11" s="2" t="s">
        <v>1827</v>
      </c>
      <c r="D11" s="9" t="s">
        <v>1658</v>
      </c>
      <c r="E11" s="4" t="s">
        <v>1679</v>
      </c>
      <c r="F11" s="4" t="s">
        <v>1729</v>
      </c>
      <c r="G11" s="4" t="s">
        <v>1732</v>
      </c>
      <c r="H11" t="s">
        <v>1914</v>
      </c>
      <c r="I11" t="str">
        <f>CONCATENATE("CON_",Tabella1[[#This Row],[Codice]])</f>
        <v>CON_GRBE01R</v>
      </c>
      <c r="J11" s="4">
        <v>18.5</v>
      </c>
    </row>
    <row r="12" spans="1:10" x14ac:dyDescent="0.25">
      <c r="A12" s="2" t="s">
        <v>1862</v>
      </c>
      <c r="B12" s="2" t="s">
        <v>1242</v>
      </c>
      <c r="C12" s="2" t="s">
        <v>1863</v>
      </c>
      <c r="D12" s="9" t="s">
        <v>1658</v>
      </c>
      <c r="E12" s="4" t="s">
        <v>1679</v>
      </c>
      <c r="F12" s="4" t="s">
        <v>1729</v>
      </c>
      <c r="G12" s="4" t="s">
        <v>1732</v>
      </c>
      <c r="H12" t="s">
        <v>1914</v>
      </c>
      <c r="I12" t="str">
        <f>CONCATENATE("CON_",Tabella1[[#This Row],[Codice]])</f>
        <v>CON_GRBE02R</v>
      </c>
      <c r="J12" s="4">
        <v>18.5</v>
      </c>
    </row>
    <row r="13" spans="1:10" x14ac:dyDescent="0.25">
      <c r="A13" s="2" t="s">
        <v>1880</v>
      </c>
      <c r="B13" s="2" t="s">
        <v>1242</v>
      </c>
      <c r="C13" s="2" t="s">
        <v>1881</v>
      </c>
      <c r="D13" s="9" t="s">
        <v>1658</v>
      </c>
      <c r="E13" s="4" t="s">
        <v>1679</v>
      </c>
      <c r="F13" s="4" t="s">
        <v>1729</v>
      </c>
      <c r="G13" s="4" t="s">
        <v>1732</v>
      </c>
      <c r="H13" t="s">
        <v>1914</v>
      </c>
      <c r="I13" t="str">
        <f>CONCATENATE("CON_",Tabella1[[#This Row],[Codice]])</f>
        <v>CON_GRBE04R</v>
      </c>
      <c r="J13" s="4">
        <v>18.5</v>
      </c>
    </row>
    <row r="14" spans="1:10" x14ac:dyDescent="0.25">
      <c r="A14" s="2" t="s">
        <v>1890</v>
      </c>
      <c r="B14" s="2" t="s">
        <v>1242</v>
      </c>
      <c r="C14" s="2" t="s">
        <v>1891</v>
      </c>
      <c r="D14" s="9" t="s">
        <v>1658</v>
      </c>
      <c r="E14" s="4" t="s">
        <v>1679</v>
      </c>
      <c r="F14" s="4" t="s">
        <v>1729</v>
      </c>
      <c r="G14" s="4" t="s">
        <v>1732</v>
      </c>
      <c r="H14" t="s">
        <v>1914</v>
      </c>
      <c r="I14" t="str">
        <f>CONCATENATE("CON_",Tabella1[[#This Row],[Codice]])</f>
        <v>CON_GRBE06R</v>
      </c>
      <c r="J14" s="4">
        <v>18.5</v>
      </c>
    </row>
    <row r="15" spans="1:10" x14ac:dyDescent="0.25">
      <c r="A15" s="2" t="s">
        <v>1838</v>
      </c>
      <c r="B15" s="2" t="s">
        <v>1242</v>
      </c>
      <c r="C15" s="2" t="s">
        <v>1839</v>
      </c>
      <c r="D15" s="9" t="s">
        <v>1658</v>
      </c>
      <c r="E15" s="4" t="s">
        <v>1679</v>
      </c>
      <c r="F15" s="4" t="s">
        <v>1729</v>
      </c>
      <c r="G15" s="4" t="s">
        <v>1732</v>
      </c>
      <c r="H15" t="s">
        <v>1914</v>
      </c>
      <c r="I15" t="str">
        <f>CONCATENATE("CON_",Tabella1[[#This Row],[Codice]])</f>
        <v>CON_GRBE10R</v>
      </c>
      <c r="J15" s="4">
        <v>18.5</v>
      </c>
    </row>
    <row r="16" spans="1:10" x14ac:dyDescent="0.25">
      <c r="A16" s="2" t="s">
        <v>1850</v>
      </c>
      <c r="B16" s="2" t="s">
        <v>1242</v>
      </c>
      <c r="C16" s="2" t="s">
        <v>1851</v>
      </c>
      <c r="D16" s="9" t="s">
        <v>1658</v>
      </c>
      <c r="E16" s="4" t="s">
        <v>1679</v>
      </c>
      <c r="F16" s="4" t="s">
        <v>1729</v>
      </c>
      <c r="G16" s="4" t="s">
        <v>1732</v>
      </c>
      <c r="H16" t="s">
        <v>1914</v>
      </c>
      <c r="I16" t="str">
        <f>CONCATENATE("CON_",Tabella1[[#This Row],[Codice]])</f>
        <v>CON_GRBE11R</v>
      </c>
      <c r="J16" s="4">
        <v>18.5</v>
      </c>
    </row>
    <row r="17" spans="1:10" x14ac:dyDescent="0.25">
      <c r="A17" s="2" t="s">
        <v>1902</v>
      </c>
      <c r="B17" s="2" t="s">
        <v>1242</v>
      </c>
      <c r="C17" s="2" t="s">
        <v>1903</v>
      </c>
      <c r="D17" s="9" t="s">
        <v>1681</v>
      </c>
      <c r="E17" s="4" t="s">
        <v>1679</v>
      </c>
      <c r="F17" s="4" t="s">
        <v>1729</v>
      </c>
      <c r="G17" s="4" t="s">
        <v>1732</v>
      </c>
      <c r="H17" t="s">
        <v>1914</v>
      </c>
      <c r="I17" t="str">
        <f>CONCATENATE("CON_",Tabella1[[#This Row],[Codice]])</f>
        <v>CON_GRBESHARGIR</v>
      </c>
      <c r="J17" s="4">
        <v>22.5</v>
      </c>
    </row>
    <row r="18" spans="1:10" x14ac:dyDescent="0.25">
      <c r="A18" s="2" t="s">
        <v>1906</v>
      </c>
      <c r="B18" s="2" t="s">
        <v>1242</v>
      </c>
      <c r="C18" s="2" t="s">
        <v>1907</v>
      </c>
      <c r="D18" s="9" t="s">
        <v>1681</v>
      </c>
      <c r="E18" s="4" t="s">
        <v>1679</v>
      </c>
      <c r="F18" s="4" t="s">
        <v>1729</v>
      </c>
      <c r="G18" s="4" t="s">
        <v>1732</v>
      </c>
      <c r="H18" t="s">
        <v>1914</v>
      </c>
      <c r="I18" t="str">
        <f>CONCATENATE("CON_",Tabella1[[#This Row],[Codice]])</f>
        <v>CON_GRBESHARTIR</v>
      </c>
      <c r="J18" s="4">
        <v>22.5</v>
      </c>
    </row>
    <row r="19" spans="1:10" x14ac:dyDescent="0.25">
      <c r="A19" s="2" t="s">
        <v>1828</v>
      </c>
      <c r="B19" s="2" t="s">
        <v>1244</v>
      </c>
      <c r="C19" s="2" t="s">
        <v>1829</v>
      </c>
      <c r="D19" s="9" t="s">
        <v>1658</v>
      </c>
      <c r="E19" s="4" t="s">
        <v>1722</v>
      </c>
      <c r="F19" s="4" t="s">
        <v>1729</v>
      </c>
      <c r="G19" s="4" t="s">
        <v>1732</v>
      </c>
      <c r="H19" t="s">
        <v>1914</v>
      </c>
      <c r="I19" t="str">
        <f>CONCATENATE("CON_",Tabella1[[#This Row],[Codice]])</f>
        <v>CON_G8BE01GRIR</v>
      </c>
      <c r="J19" s="4">
        <v>12</v>
      </c>
    </row>
    <row r="20" spans="1:10" x14ac:dyDescent="0.25">
      <c r="A20" s="2" t="s">
        <v>1830</v>
      </c>
      <c r="B20" s="2" t="s">
        <v>1244</v>
      </c>
      <c r="C20" s="2" t="s">
        <v>1831</v>
      </c>
      <c r="D20" s="9" t="s">
        <v>1658</v>
      </c>
      <c r="E20" s="4" t="s">
        <v>1679</v>
      </c>
      <c r="F20" s="4" t="s">
        <v>1729</v>
      </c>
      <c r="G20" s="4" t="s">
        <v>1732</v>
      </c>
      <c r="H20" t="s">
        <v>1914</v>
      </c>
      <c r="I20" t="str">
        <f>CONCATENATE("CON_",Tabella1[[#This Row],[Codice]])</f>
        <v>CON_G8BE01R</v>
      </c>
      <c r="J20" s="4">
        <v>11</v>
      </c>
    </row>
    <row r="21" spans="1:10" x14ac:dyDescent="0.25">
      <c r="A21" s="2" t="s">
        <v>1864</v>
      </c>
      <c r="B21" s="2" t="s">
        <v>1244</v>
      </c>
      <c r="C21" s="2" t="s">
        <v>1865</v>
      </c>
      <c r="D21" s="9" t="s">
        <v>1658</v>
      </c>
      <c r="E21" s="4" t="s">
        <v>1679</v>
      </c>
      <c r="F21" s="4" t="s">
        <v>1729</v>
      </c>
      <c r="G21" s="4" t="s">
        <v>1732</v>
      </c>
      <c r="H21" t="s">
        <v>1914</v>
      </c>
      <c r="I21" t="str">
        <f>CONCATENATE("CON_",Tabella1[[#This Row],[Codice]])</f>
        <v>CON_G8BE02R</v>
      </c>
      <c r="J21" s="4">
        <v>11</v>
      </c>
    </row>
    <row r="22" spans="1:10" x14ac:dyDescent="0.25">
      <c r="A22" s="2" t="s">
        <v>1882</v>
      </c>
      <c r="B22" s="2" t="s">
        <v>1244</v>
      </c>
      <c r="C22" s="2" t="s">
        <v>1883</v>
      </c>
      <c r="D22" s="9" t="s">
        <v>1658</v>
      </c>
      <c r="E22" s="4" t="s">
        <v>1679</v>
      </c>
      <c r="F22" s="4" t="s">
        <v>1729</v>
      </c>
      <c r="G22" s="4" t="s">
        <v>1732</v>
      </c>
      <c r="H22" t="s">
        <v>1914</v>
      </c>
      <c r="I22" t="str">
        <f>CONCATENATE("CON_",Tabella1[[#This Row],[Codice]])</f>
        <v>CON_G8BE04R</v>
      </c>
      <c r="J22" s="4">
        <v>11</v>
      </c>
    </row>
    <row r="23" spans="1:10" x14ac:dyDescent="0.25">
      <c r="A23" s="2" t="s">
        <v>1892</v>
      </c>
      <c r="B23" s="2" t="s">
        <v>1244</v>
      </c>
      <c r="C23" s="2" t="s">
        <v>1893</v>
      </c>
      <c r="D23" s="9" t="s">
        <v>1658</v>
      </c>
      <c r="E23" s="4" t="s">
        <v>1722</v>
      </c>
      <c r="F23" s="4" t="s">
        <v>1729</v>
      </c>
      <c r="G23" s="4" t="s">
        <v>1732</v>
      </c>
      <c r="H23" t="s">
        <v>1914</v>
      </c>
      <c r="I23" t="str">
        <f>CONCATENATE("CON_",Tabella1[[#This Row],[Codice]])</f>
        <v>CON_G8BE06GRIR</v>
      </c>
      <c r="J23" s="4">
        <v>12</v>
      </c>
    </row>
    <row r="24" spans="1:10" x14ac:dyDescent="0.25">
      <c r="A24" s="2" t="s">
        <v>1894</v>
      </c>
      <c r="B24" s="2" t="s">
        <v>1244</v>
      </c>
      <c r="C24" s="2" t="s">
        <v>1895</v>
      </c>
      <c r="D24" s="9" t="s">
        <v>1658</v>
      </c>
      <c r="E24" s="4" t="s">
        <v>1679</v>
      </c>
      <c r="F24" s="4" t="s">
        <v>1729</v>
      </c>
      <c r="G24" s="4" t="s">
        <v>1732</v>
      </c>
      <c r="H24" t="s">
        <v>1914</v>
      </c>
      <c r="I24" t="str">
        <f>CONCATENATE("CON_",Tabella1[[#This Row],[Codice]])</f>
        <v>CON_G8BE06R</v>
      </c>
      <c r="J24" s="4">
        <v>11</v>
      </c>
    </row>
    <row r="25" spans="1:10" x14ac:dyDescent="0.25">
      <c r="A25" s="2" t="s">
        <v>1840</v>
      </c>
      <c r="B25" s="2" t="s">
        <v>1244</v>
      </c>
      <c r="C25" s="2" t="s">
        <v>1841</v>
      </c>
      <c r="D25" s="9" t="s">
        <v>1658</v>
      </c>
      <c r="E25" s="4" t="s">
        <v>1722</v>
      </c>
      <c r="F25" s="4" t="s">
        <v>1729</v>
      </c>
      <c r="G25" s="4" t="s">
        <v>1732</v>
      </c>
      <c r="H25" t="s">
        <v>1914</v>
      </c>
      <c r="I25" t="str">
        <f>CONCATENATE("CON_",Tabella1[[#This Row],[Codice]])</f>
        <v>CON_G8BE10GRIR</v>
      </c>
      <c r="J25" s="4">
        <v>12</v>
      </c>
    </row>
    <row r="26" spans="1:10" x14ac:dyDescent="0.25">
      <c r="A26" s="2" t="s">
        <v>1842</v>
      </c>
      <c r="B26" s="2" t="s">
        <v>1244</v>
      </c>
      <c r="C26" s="2" t="s">
        <v>1843</v>
      </c>
      <c r="D26" s="9" t="s">
        <v>1658</v>
      </c>
      <c r="E26" s="4" t="s">
        <v>1679</v>
      </c>
      <c r="F26" s="4" t="s">
        <v>1729</v>
      </c>
      <c r="G26" s="4" t="s">
        <v>1732</v>
      </c>
      <c r="H26" t="s">
        <v>1914</v>
      </c>
      <c r="I26" t="str">
        <f>CONCATENATE("CON_",Tabella1[[#This Row],[Codice]])</f>
        <v>CON_G8BE10R</v>
      </c>
      <c r="J26" s="4">
        <v>11</v>
      </c>
    </row>
    <row r="27" spans="1:10" x14ac:dyDescent="0.25">
      <c r="A27" s="2" t="s">
        <v>1852</v>
      </c>
      <c r="B27" s="2" t="s">
        <v>1244</v>
      </c>
      <c r="C27" s="2" t="s">
        <v>1853</v>
      </c>
      <c r="D27" s="9" t="s">
        <v>1658</v>
      </c>
      <c r="E27" s="4" t="s">
        <v>1722</v>
      </c>
      <c r="F27" s="4" t="s">
        <v>1729</v>
      </c>
      <c r="G27" s="4" t="s">
        <v>1732</v>
      </c>
      <c r="H27" t="s">
        <v>1914</v>
      </c>
      <c r="I27" t="str">
        <f>CONCATENATE("CON_",Tabella1[[#This Row],[Codice]])</f>
        <v>CON_G8BE11GRIR</v>
      </c>
      <c r="J27" s="4">
        <v>12</v>
      </c>
    </row>
    <row r="28" spans="1:10" x14ac:dyDescent="0.25">
      <c r="A28" s="2" t="s">
        <v>1854</v>
      </c>
      <c r="B28" s="2" t="s">
        <v>1244</v>
      </c>
      <c r="C28" s="2" t="s">
        <v>1855</v>
      </c>
      <c r="D28" s="9" t="s">
        <v>1658</v>
      </c>
      <c r="E28" s="4" t="s">
        <v>1679</v>
      </c>
      <c r="F28" s="4" t="s">
        <v>1729</v>
      </c>
      <c r="G28" s="4" t="s">
        <v>1732</v>
      </c>
      <c r="H28" t="s">
        <v>1914</v>
      </c>
      <c r="I28" t="str">
        <f>CONCATENATE("CON_",Tabella1[[#This Row],[Codice]])</f>
        <v>CON_G8BE11R</v>
      </c>
      <c r="J28" s="4">
        <v>11</v>
      </c>
    </row>
    <row r="29" spans="1:10" x14ac:dyDescent="0.25">
      <c r="A29" s="2" t="s">
        <v>1832</v>
      </c>
      <c r="B29" s="2" t="s">
        <v>1240</v>
      </c>
      <c r="C29" s="2" t="s">
        <v>1833</v>
      </c>
      <c r="D29" s="9" t="s">
        <v>1658</v>
      </c>
      <c r="E29" s="4" t="s">
        <v>1679</v>
      </c>
      <c r="F29" s="4" t="s">
        <v>1729</v>
      </c>
      <c r="G29" s="4" t="s">
        <v>1732</v>
      </c>
      <c r="H29" t="s">
        <v>1914</v>
      </c>
      <c r="I29" t="str">
        <f>CONCATENATE("CON_",Tabella1[[#This Row],[Codice]])</f>
        <v>CON_GCBE01R</v>
      </c>
      <c r="J29" s="4">
        <v>13.5</v>
      </c>
    </row>
    <row r="30" spans="1:10" x14ac:dyDescent="0.25">
      <c r="A30" s="2" t="s">
        <v>1866</v>
      </c>
      <c r="B30" s="2" t="s">
        <v>1240</v>
      </c>
      <c r="C30" s="2" t="s">
        <v>1867</v>
      </c>
      <c r="D30" s="9" t="s">
        <v>1658</v>
      </c>
      <c r="E30" s="4" t="s">
        <v>1679</v>
      </c>
      <c r="F30" s="4" t="s">
        <v>1729</v>
      </c>
      <c r="G30" s="4" t="s">
        <v>1732</v>
      </c>
      <c r="H30" t="s">
        <v>1914</v>
      </c>
      <c r="I30" t="str">
        <f>CONCATENATE("CON_",Tabella1[[#This Row],[Codice]])</f>
        <v>CON_GCBE02R</v>
      </c>
      <c r="J30" s="4">
        <v>13.5</v>
      </c>
    </row>
    <row r="31" spans="1:10" x14ac:dyDescent="0.25">
      <c r="A31" s="2" t="s">
        <v>1884</v>
      </c>
      <c r="B31" s="2" t="s">
        <v>1240</v>
      </c>
      <c r="C31" s="2" t="s">
        <v>1885</v>
      </c>
      <c r="D31" s="9" t="s">
        <v>1658</v>
      </c>
      <c r="E31" s="4" t="s">
        <v>1679</v>
      </c>
      <c r="F31" s="4" t="s">
        <v>1729</v>
      </c>
      <c r="G31" s="4" t="s">
        <v>1732</v>
      </c>
      <c r="H31" t="s">
        <v>1914</v>
      </c>
      <c r="I31" t="str">
        <f>CONCATENATE("CON_",Tabella1[[#This Row],[Codice]])</f>
        <v>CON_GCBE04R</v>
      </c>
      <c r="J31" s="4">
        <v>13.5</v>
      </c>
    </row>
    <row r="32" spans="1:10" x14ac:dyDescent="0.25">
      <c r="A32" s="2" t="s">
        <v>1896</v>
      </c>
      <c r="B32" s="2" t="s">
        <v>1240</v>
      </c>
      <c r="C32" s="2" t="s">
        <v>1897</v>
      </c>
      <c r="D32" s="9" t="s">
        <v>1658</v>
      </c>
      <c r="E32" s="4" t="s">
        <v>1679</v>
      </c>
      <c r="F32" s="4" t="s">
        <v>1729</v>
      </c>
      <c r="G32" s="4" t="s">
        <v>1732</v>
      </c>
      <c r="H32" t="s">
        <v>1914</v>
      </c>
      <c r="I32" t="str">
        <f>CONCATENATE("CON_",Tabella1[[#This Row],[Codice]])</f>
        <v>CON_GCBE06R</v>
      </c>
      <c r="J32" s="4">
        <v>13.5</v>
      </c>
    </row>
    <row r="33" spans="1:10" x14ac:dyDescent="0.25">
      <c r="A33" s="2" t="s">
        <v>1844</v>
      </c>
      <c r="B33" s="2" t="s">
        <v>1240</v>
      </c>
      <c r="C33" s="2" t="s">
        <v>1845</v>
      </c>
      <c r="D33" s="9" t="s">
        <v>1658</v>
      </c>
      <c r="E33" s="4" t="s">
        <v>1679</v>
      </c>
      <c r="F33" s="4" t="s">
        <v>1729</v>
      </c>
      <c r="G33" s="4" t="s">
        <v>1732</v>
      </c>
      <c r="H33" t="s">
        <v>1914</v>
      </c>
      <c r="I33" t="str">
        <f>CONCATENATE("CON_",Tabella1[[#This Row],[Codice]])</f>
        <v>CON_GCBE10R</v>
      </c>
      <c r="J33" s="4">
        <v>13.5</v>
      </c>
    </row>
    <row r="34" spans="1:10" x14ac:dyDescent="0.25">
      <c r="A34" s="2" t="s">
        <v>1856</v>
      </c>
      <c r="B34" s="2" t="s">
        <v>1240</v>
      </c>
      <c r="C34" s="2" t="s">
        <v>1857</v>
      </c>
      <c r="D34" s="9" t="s">
        <v>1658</v>
      </c>
      <c r="E34" s="4" t="s">
        <v>1679</v>
      </c>
      <c r="F34" s="4" t="s">
        <v>1729</v>
      </c>
      <c r="G34" s="4" t="s">
        <v>1732</v>
      </c>
      <c r="H34" t="s">
        <v>1914</v>
      </c>
      <c r="I34" t="str">
        <f>CONCATENATE("CON_",Tabella1[[#This Row],[Codice]])</f>
        <v>CON_GCBE11R</v>
      </c>
      <c r="J34" s="4">
        <v>13.5</v>
      </c>
    </row>
    <row r="35" spans="1:10" x14ac:dyDescent="0.25">
      <c r="A35" s="2" t="s">
        <v>1904</v>
      </c>
      <c r="B35" s="2" t="s">
        <v>1240</v>
      </c>
      <c r="C35" s="2" t="s">
        <v>1905</v>
      </c>
      <c r="D35" s="9" t="s">
        <v>1681</v>
      </c>
      <c r="E35" s="4" t="s">
        <v>1679</v>
      </c>
      <c r="F35" s="4" t="s">
        <v>1729</v>
      </c>
      <c r="G35" s="4" t="s">
        <v>1732</v>
      </c>
      <c r="H35" t="s">
        <v>1914</v>
      </c>
      <c r="I35" t="str">
        <f>CONCATENATE("CON_",Tabella1[[#This Row],[Codice]])</f>
        <v>CON_GCBESHARGIR</v>
      </c>
      <c r="J35" s="4">
        <v>19.5</v>
      </c>
    </row>
    <row r="36" spans="1:10" x14ac:dyDescent="0.25">
      <c r="A36" s="2" t="s">
        <v>1908</v>
      </c>
      <c r="B36" s="2" t="s">
        <v>1240</v>
      </c>
      <c r="C36" s="2" t="s">
        <v>1909</v>
      </c>
      <c r="D36" s="9" t="s">
        <v>1681</v>
      </c>
      <c r="E36" s="4" t="s">
        <v>1679</v>
      </c>
      <c r="F36" s="4" t="s">
        <v>1729</v>
      </c>
      <c r="G36" s="4" t="s">
        <v>1732</v>
      </c>
      <c r="H36" t="s">
        <v>1914</v>
      </c>
      <c r="I36" t="str">
        <f>CONCATENATE("CON_",Tabella1[[#This Row],[Codice]])</f>
        <v>CON_GCBESHARTIR</v>
      </c>
      <c r="J36" s="4">
        <v>19.5</v>
      </c>
    </row>
    <row r="37" spans="1:10" x14ac:dyDescent="0.25">
      <c r="A37" s="2" t="s">
        <v>1910</v>
      </c>
      <c r="B37" s="2" t="s">
        <v>1240</v>
      </c>
      <c r="C37" s="2" t="s">
        <v>1911</v>
      </c>
      <c r="D37" s="9" t="s">
        <v>1681</v>
      </c>
      <c r="E37" s="4" t="s">
        <v>1679</v>
      </c>
      <c r="F37" s="4" t="s">
        <v>1729</v>
      </c>
      <c r="G37" s="4" t="s">
        <v>1732</v>
      </c>
      <c r="H37" t="s">
        <v>1914</v>
      </c>
      <c r="I37" t="str">
        <f>CONCATENATE("CON_",Tabella1[[#This Row],[Codice]])</f>
        <v>CON_GCBESTARGIR</v>
      </c>
      <c r="J37" s="4">
        <v>19.5</v>
      </c>
    </row>
    <row r="38" spans="1:10" x14ac:dyDescent="0.25">
      <c r="A38" s="2" t="s">
        <v>1912</v>
      </c>
      <c r="B38" s="2" t="s">
        <v>1240</v>
      </c>
      <c r="C38" s="2" t="s">
        <v>1913</v>
      </c>
      <c r="D38" s="9" t="s">
        <v>1681</v>
      </c>
      <c r="E38" s="4" t="s">
        <v>1679</v>
      </c>
      <c r="F38" s="4" t="s">
        <v>1729</v>
      </c>
      <c r="G38" s="4" t="s">
        <v>1732</v>
      </c>
      <c r="H38" t="s">
        <v>1914</v>
      </c>
      <c r="I38" t="str">
        <f>CONCATENATE("CON_",Tabella1[[#This Row],[Codice]])</f>
        <v>CON_GCBESTARTIR</v>
      </c>
      <c r="J38" s="4">
        <v>19.5</v>
      </c>
    </row>
    <row r="39" spans="1:10" x14ac:dyDescent="0.25">
      <c r="A39" s="2" t="s">
        <v>1834</v>
      </c>
      <c r="B39" s="2" t="s">
        <v>1245</v>
      </c>
      <c r="C39" s="2" t="s">
        <v>1835</v>
      </c>
      <c r="D39" s="9" t="s">
        <v>1658</v>
      </c>
      <c r="E39" s="4" t="s">
        <v>1679</v>
      </c>
      <c r="F39" s="4" t="s">
        <v>1729</v>
      </c>
      <c r="G39" s="4" t="s">
        <v>1732</v>
      </c>
      <c r="H39" t="s">
        <v>1914</v>
      </c>
      <c r="I39" t="str">
        <f>CONCATENATE("CON_",Tabella1[[#This Row],[Codice]])</f>
        <v>CON_G9BE01R</v>
      </c>
      <c r="J39" s="4">
        <v>11.5</v>
      </c>
    </row>
    <row r="40" spans="1:10" x14ac:dyDescent="0.25">
      <c r="A40" s="2" t="s">
        <v>1868</v>
      </c>
      <c r="B40" s="2" t="s">
        <v>1245</v>
      </c>
      <c r="C40" s="2" t="s">
        <v>1869</v>
      </c>
      <c r="D40" s="9" t="s">
        <v>1658</v>
      </c>
      <c r="E40" s="4" t="s">
        <v>1679</v>
      </c>
      <c r="F40" s="4" t="s">
        <v>1729</v>
      </c>
      <c r="G40" s="4" t="s">
        <v>1732</v>
      </c>
      <c r="H40" t="s">
        <v>1914</v>
      </c>
      <c r="I40" t="str">
        <f>CONCATENATE("CON_",Tabella1[[#This Row],[Codice]])</f>
        <v>CON_G9BE02R</v>
      </c>
      <c r="J40" s="4">
        <v>11.5</v>
      </c>
    </row>
    <row r="41" spans="1:10" x14ac:dyDescent="0.25">
      <c r="A41" s="2" t="s">
        <v>1886</v>
      </c>
      <c r="B41" s="2" t="s">
        <v>1245</v>
      </c>
      <c r="C41" s="2" t="s">
        <v>1887</v>
      </c>
      <c r="D41" s="9" t="s">
        <v>1658</v>
      </c>
      <c r="E41" s="4" t="s">
        <v>1679</v>
      </c>
      <c r="F41" s="4" t="s">
        <v>1729</v>
      </c>
      <c r="G41" s="4" t="s">
        <v>1732</v>
      </c>
      <c r="H41" t="s">
        <v>1914</v>
      </c>
      <c r="I41" t="str">
        <f>CONCATENATE("CON_",Tabella1[[#This Row],[Codice]])</f>
        <v>CON_G9BE04R</v>
      </c>
      <c r="J41" s="4">
        <v>11.5</v>
      </c>
    </row>
    <row r="42" spans="1:10" x14ac:dyDescent="0.25">
      <c r="A42" s="2" t="s">
        <v>1898</v>
      </c>
      <c r="B42" s="2" t="s">
        <v>1245</v>
      </c>
      <c r="C42" s="2" t="s">
        <v>1899</v>
      </c>
      <c r="D42" s="9" t="s">
        <v>1658</v>
      </c>
      <c r="E42" s="4" t="s">
        <v>1679</v>
      </c>
      <c r="F42" s="4" t="s">
        <v>1729</v>
      </c>
      <c r="G42" s="4" t="s">
        <v>1732</v>
      </c>
      <c r="H42" t="s">
        <v>1914</v>
      </c>
      <c r="I42" t="str">
        <f>CONCATENATE("CON_",Tabella1[[#This Row],[Codice]])</f>
        <v>CON_G9BE06R</v>
      </c>
      <c r="J42" s="4">
        <v>11.5</v>
      </c>
    </row>
    <row r="43" spans="1:10" x14ac:dyDescent="0.25">
      <c r="A43" s="2" t="s">
        <v>1846</v>
      </c>
      <c r="B43" s="2" t="s">
        <v>1245</v>
      </c>
      <c r="C43" s="2" t="s">
        <v>1847</v>
      </c>
      <c r="D43" s="9" t="s">
        <v>1658</v>
      </c>
      <c r="E43" s="4" t="s">
        <v>1679</v>
      </c>
      <c r="F43" s="4" t="s">
        <v>1729</v>
      </c>
      <c r="G43" s="4" t="s">
        <v>1732</v>
      </c>
      <c r="H43" t="s">
        <v>1914</v>
      </c>
      <c r="I43" t="str">
        <f>CONCATENATE("CON_",Tabella1[[#This Row],[Codice]])</f>
        <v>CON_G9BE10R</v>
      </c>
      <c r="J43" s="4">
        <v>11.5</v>
      </c>
    </row>
    <row r="44" spans="1:10" x14ac:dyDescent="0.25">
      <c r="A44" s="2" t="s">
        <v>1858</v>
      </c>
      <c r="B44" s="2" t="s">
        <v>1245</v>
      </c>
      <c r="C44" s="2" t="s">
        <v>1859</v>
      </c>
      <c r="D44" s="9" t="s">
        <v>1658</v>
      </c>
      <c r="E44" s="4" t="s">
        <v>1679</v>
      </c>
      <c r="F44" s="4" t="s">
        <v>1729</v>
      </c>
      <c r="G44" s="4" t="s">
        <v>1732</v>
      </c>
      <c r="H44" t="s">
        <v>1914</v>
      </c>
      <c r="I44" t="str">
        <f>CONCATENATE("CON_",Tabella1[[#This Row],[Codice]])</f>
        <v>CON_G9BE11R</v>
      </c>
      <c r="J44" s="4">
        <v>11.5</v>
      </c>
    </row>
    <row r="45" spans="1:10" x14ac:dyDescent="0.25">
      <c r="A45" s="2" t="s">
        <v>1836</v>
      </c>
      <c r="B45" s="2" t="s">
        <v>1243</v>
      </c>
      <c r="C45" s="2" t="s">
        <v>1837</v>
      </c>
      <c r="D45" s="9" t="s">
        <v>1658</v>
      </c>
      <c r="E45" s="4" t="s">
        <v>1679</v>
      </c>
      <c r="F45" s="4" t="s">
        <v>1729</v>
      </c>
      <c r="G45" s="4" t="s">
        <v>1732</v>
      </c>
      <c r="H45" t="s">
        <v>1914</v>
      </c>
      <c r="I45" t="str">
        <f>CONCATENATE("CON_",Tabella1[[#This Row],[Codice]])</f>
        <v>CON_GTBE01R</v>
      </c>
      <c r="J45" s="4">
        <v>14.5</v>
      </c>
    </row>
    <row r="46" spans="1:10" x14ac:dyDescent="0.25">
      <c r="A46" s="2" t="s">
        <v>1870</v>
      </c>
      <c r="B46" s="2" t="s">
        <v>1243</v>
      </c>
      <c r="C46" s="2" t="s">
        <v>1871</v>
      </c>
      <c r="D46" s="9" t="s">
        <v>1658</v>
      </c>
      <c r="E46" s="4" t="s">
        <v>1679</v>
      </c>
      <c r="F46" s="4" t="s">
        <v>1729</v>
      </c>
      <c r="G46" s="4" t="s">
        <v>1732</v>
      </c>
      <c r="H46" t="s">
        <v>1914</v>
      </c>
      <c r="I46" t="str">
        <f>CONCATENATE("CON_",Tabella1[[#This Row],[Codice]])</f>
        <v>CON_GTBE02R</v>
      </c>
      <c r="J46" s="4">
        <v>14.5</v>
      </c>
    </row>
    <row r="47" spans="1:10" x14ac:dyDescent="0.25">
      <c r="A47" s="2" t="s">
        <v>1888</v>
      </c>
      <c r="B47" s="2" t="s">
        <v>1243</v>
      </c>
      <c r="C47" s="2" t="s">
        <v>1889</v>
      </c>
      <c r="D47" s="9" t="s">
        <v>1658</v>
      </c>
      <c r="E47" s="4" t="s">
        <v>1679</v>
      </c>
      <c r="F47" s="4" t="s">
        <v>1729</v>
      </c>
      <c r="G47" s="4" t="s">
        <v>1732</v>
      </c>
      <c r="H47" t="s">
        <v>1914</v>
      </c>
      <c r="I47" t="str">
        <f>CONCATENATE("CON_",Tabella1[[#This Row],[Codice]])</f>
        <v>CON_GTBE04R</v>
      </c>
      <c r="J47" s="4">
        <v>14.5</v>
      </c>
    </row>
    <row r="48" spans="1:10" x14ac:dyDescent="0.25">
      <c r="A48" s="2" t="s">
        <v>1900</v>
      </c>
      <c r="B48" s="2" t="s">
        <v>1243</v>
      </c>
      <c r="C48" s="2" t="s">
        <v>1901</v>
      </c>
      <c r="D48" s="9" t="s">
        <v>1658</v>
      </c>
      <c r="E48" s="4" t="s">
        <v>1679</v>
      </c>
      <c r="F48" s="4" t="s">
        <v>1729</v>
      </c>
      <c r="G48" s="4" t="s">
        <v>1732</v>
      </c>
      <c r="H48" t="s">
        <v>1914</v>
      </c>
      <c r="I48" t="str">
        <f>CONCATENATE("CON_",Tabella1[[#This Row],[Codice]])</f>
        <v>CON_GTBE06R</v>
      </c>
      <c r="J48" s="4">
        <v>14.5</v>
      </c>
    </row>
    <row r="49" spans="1:10" x14ac:dyDescent="0.25">
      <c r="A49" s="2" t="s">
        <v>1848</v>
      </c>
      <c r="B49" s="2" t="s">
        <v>1243</v>
      </c>
      <c r="C49" s="2" t="s">
        <v>1849</v>
      </c>
      <c r="D49" s="9" t="s">
        <v>1658</v>
      </c>
      <c r="E49" s="4" t="s">
        <v>1679</v>
      </c>
      <c r="F49" s="4" t="s">
        <v>1729</v>
      </c>
      <c r="G49" s="4" t="s">
        <v>1732</v>
      </c>
      <c r="H49" t="s">
        <v>1914</v>
      </c>
      <c r="I49" t="str">
        <f>CONCATENATE("CON_",Tabella1[[#This Row],[Codice]])</f>
        <v>CON_GTBE10R</v>
      </c>
      <c r="J49" s="4">
        <v>14.5</v>
      </c>
    </row>
    <row r="50" spans="1:10" x14ac:dyDescent="0.25">
      <c r="A50" s="2" t="s">
        <v>1860</v>
      </c>
      <c r="B50" s="2" t="s">
        <v>1243</v>
      </c>
      <c r="C50" s="2" t="s">
        <v>1861</v>
      </c>
      <c r="D50" s="9" t="s">
        <v>1658</v>
      </c>
      <c r="E50" s="4" t="s">
        <v>1679</v>
      </c>
      <c r="F50" s="4" t="s">
        <v>1729</v>
      </c>
      <c r="G50" s="4" t="s">
        <v>1732</v>
      </c>
      <c r="H50" t="s">
        <v>1914</v>
      </c>
      <c r="I50" t="str">
        <f>CONCATENATE("CON_",Tabella1[[#This Row],[Codice]])</f>
        <v>CON_GTBE11R</v>
      </c>
      <c r="J50" s="4">
        <v>14.5</v>
      </c>
    </row>
    <row r="51" spans="1:10" x14ac:dyDescent="0.25">
      <c r="A51" s="2" t="s">
        <v>1872</v>
      </c>
      <c r="B51" s="2" t="s">
        <v>1245</v>
      </c>
      <c r="C51" s="2" t="s">
        <v>1873</v>
      </c>
      <c r="D51" s="9" t="s">
        <v>1658</v>
      </c>
      <c r="E51" s="4" t="s">
        <v>1679</v>
      </c>
      <c r="F51" s="4" t="s">
        <v>1729</v>
      </c>
      <c r="G51" s="4" t="s">
        <v>1733</v>
      </c>
      <c r="H51" t="s">
        <v>1915</v>
      </c>
      <c r="I51" t="str">
        <f>CONCATENATE("CON_",Tabella1[[#This Row],[Codice]])</f>
        <v>CON_S9BE01R</v>
      </c>
      <c r="J51" s="4">
        <v>19.5</v>
      </c>
    </row>
    <row r="52" spans="1:10" x14ac:dyDescent="0.25">
      <c r="A52" s="2" t="s">
        <v>1874</v>
      </c>
      <c r="B52" s="2" t="s">
        <v>1245</v>
      </c>
      <c r="C52" s="2" t="s">
        <v>1875</v>
      </c>
      <c r="D52" s="9" t="s">
        <v>1658</v>
      </c>
      <c r="E52" s="4" t="s">
        <v>1679</v>
      </c>
      <c r="F52" s="4" t="s">
        <v>1729</v>
      </c>
      <c r="G52" s="4" t="s">
        <v>1733</v>
      </c>
      <c r="H52" t="s">
        <v>1915</v>
      </c>
      <c r="I52" t="str">
        <f>CONCATENATE("CON_",Tabella1[[#This Row],[Codice]])</f>
        <v>CON_S9BE06R</v>
      </c>
      <c r="J52" s="4">
        <v>19.5</v>
      </c>
    </row>
    <row r="53" spans="1:10" x14ac:dyDescent="0.25">
      <c r="A53" s="2" t="s">
        <v>1876</v>
      </c>
      <c r="B53" s="2" t="s">
        <v>1245</v>
      </c>
      <c r="C53" s="2" t="s">
        <v>1877</v>
      </c>
      <c r="D53" s="9" t="s">
        <v>1658</v>
      </c>
      <c r="E53" s="4" t="s">
        <v>1679</v>
      </c>
      <c r="F53" s="4" t="s">
        <v>1729</v>
      </c>
      <c r="G53" s="4" t="s">
        <v>1733</v>
      </c>
      <c r="H53" t="s">
        <v>1915</v>
      </c>
      <c r="I53" t="str">
        <f>CONCATENATE("CON_",Tabella1[[#This Row],[Codice]])</f>
        <v>CON_S9BE10R</v>
      </c>
      <c r="J53" s="4">
        <v>19.5</v>
      </c>
    </row>
    <row r="54" spans="1:10" x14ac:dyDescent="0.25">
      <c r="A54" s="2" t="s">
        <v>1878</v>
      </c>
      <c r="B54" s="2" t="s">
        <v>1245</v>
      </c>
      <c r="C54" s="2" t="s">
        <v>1879</v>
      </c>
      <c r="D54" s="9" t="s">
        <v>1658</v>
      </c>
      <c r="E54" s="4" t="s">
        <v>1679</v>
      </c>
      <c r="F54" s="4" t="s">
        <v>1729</v>
      </c>
      <c r="G54" s="4" t="s">
        <v>1733</v>
      </c>
      <c r="H54" t="s">
        <v>1915</v>
      </c>
      <c r="I54" t="str">
        <f>CONCATENATE("CON_",Tabella1[[#This Row],[Codice]])</f>
        <v>CON_S9BE11R</v>
      </c>
      <c r="J54" s="4">
        <v>19.5</v>
      </c>
    </row>
    <row r="55" spans="1:10" x14ac:dyDescent="0.25">
      <c r="A55" s="2" t="s">
        <v>292</v>
      </c>
      <c r="B55" s="2" t="s">
        <v>1245</v>
      </c>
      <c r="C55" s="2" t="s">
        <v>293</v>
      </c>
      <c r="D55" s="4" t="s">
        <v>1658</v>
      </c>
      <c r="E55" s="4" t="s">
        <v>1679</v>
      </c>
      <c r="F55" s="4" t="s">
        <v>1726</v>
      </c>
      <c r="G55" s="4" t="s">
        <v>1732</v>
      </c>
      <c r="H55" s="6" t="s">
        <v>1269</v>
      </c>
      <c r="I55" t="str">
        <f>CONCATENATE("CON_",Tabella1[[#This Row],[Codice]])</f>
        <v>CON_G9BO05R</v>
      </c>
    </row>
    <row r="56" spans="1:10" x14ac:dyDescent="0.25">
      <c r="A56" s="2" t="s">
        <v>294</v>
      </c>
      <c r="B56" s="2" t="s">
        <v>1245</v>
      </c>
      <c r="C56" s="2" t="s">
        <v>295</v>
      </c>
      <c r="D56" s="4" t="s">
        <v>1658</v>
      </c>
      <c r="E56" s="4" t="s">
        <v>1679</v>
      </c>
      <c r="F56" s="4" t="s">
        <v>1726</v>
      </c>
      <c r="G56" s="4" t="s">
        <v>1732</v>
      </c>
      <c r="H56" s="6" t="s">
        <v>1269</v>
      </c>
      <c r="I56" t="str">
        <f>CONCATENATE("CON_",Tabella1[[#This Row],[Codice]])</f>
        <v>CON_G9BO05RJ</v>
      </c>
      <c r="J56" s="4">
        <v>14</v>
      </c>
    </row>
    <row r="57" spans="1:10" x14ac:dyDescent="0.25">
      <c r="A57" s="2" t="s">
        <v>296</v>
      </c>
      <c r="B57" s="2" t="s">
        <v>1245</v>
      </c>
      <c r="C57" s="2" t="s">
        <v>297</v>
      </c>
      <c r="D57" s="4" t="s">
        <v>1658</v>
      </c>
      <c r="E57" s="4" t="s">
        <v>1680</v>
      </c>
      <c r="F57" s="4" t="s">
        <v>1726</v>
      </c>
      <c r="G57" s="4" t="s">
        <v>1732</v>
      </c>
      <c r="H57" s="6" t="s">
        <v>1269</v>
      </c>
      <c r="I57" t="str">
        <f>CONCATENATE("CON_",Tabella1[[#This Row],[Codice]])</f>
        <v>CON_G9BO05S</v>
      </c>
    </row>
    <row r="58" spans="1:10" x14ac:dyDescent="0.25">
      <c r="A58" s="2" t="s">
        <v>298</v>
      </c>
      <c r="B58" s="2" t="s">
        <v>1245</v>
      </c>
      <c r="C58" s="2" t="s">
        <v>299</v>
      </c>
      <c r="D58" s="4" t="s">
        <v>1658</v>
      </c>
      <c r="E58" s="4" t="s">
        <v>1680</v>
      </c>
      <c r="F58" s="4" t="s">
        <v>1726</v>
      </c>
      <c r="G58" s="4" t="s">
        <v>1732</v>
      </c>
      <c r="H58" s="6" t="s">
        <v>1269</v>
      </c>
      <c r="I58" t="str">
        <f>CONCATENATE("CON_",Tabella1[[#This Row],[Codice]])</f>
        <v>CON_G9BO05SJ</v>
      </c>
      <c r="J58" s="4">
        <v>16.5</v>
      </c>
    </row>
    <row r="59" spans="1:10" x14ac:dyDescent="0.25">
      <c r="A59" s="2" t="s">
        <v>300</v>
      </c>
      <c r="B59" s="2" t="s">
        <v>1245</v>
      </c>
      <c r="C59" s="2" t="s">
        <v>301</v>
      </c>
      <c r="D59" s="4" t="s">
        <v>1658</v>
      </c>
      <c r="E59" s="4" t="s">
        <v>1679</v>
      </c>
      <c r="F59" s="4" t="s">
        <v>1726</v>
      </c>
      <c r="G59" s="4" t="s">
        <v>1732</v>
      </c>
      <c r="H59" s="6" t="s">
        <v>1269</v>
      </c>
      <c r="I59" t="str">
        <f>CONCATENATE("CON_",Tabella1[[#This Row],[Codice]])</f>
        <v>CON_G9BO07R</v>
      </c>
    </row>
    <row r="60" spans="1:10" x14ac:dyDescent="0.25">
      <c r="A60" s="2" t="s">
        <v>302</v>
      </c>
      <c r="B60" s="2" t="s">
        <v>1245</v>
      </c>
      <c r="C60" s="2" t="s">
        <v>303</v>
      </c>
      <c r="D60" s="4" t="s">
        <v>1658</v>
      </c>
      <c r="E60" s="4" t="s">
        <v>1679</v>
      </c>
      <c r="F60" s="4" t="s">
        <v>1726</v>
      </c>
      <c r="G60" s="4" t="s">
        <v>1732</v>
      </c>
      <c r="H60" s="6" t="s">
        <v>1269</v>
      </c>
      <c r="I60" t="str">
        <f>CONCATENATE("CON_",Tabella1[[#This Row],[Codice]])</f>
        <v>CON_G9BO07RJ</v>
      </c>
      <c r="J60" s="4">
        <v>14</v>
      </c>
    </row>
    <row r="61" spans="1:10" x14ac:dyDescent="0.25">
      <c r="A61" s="2" t="s">
        <v>304</v>
      </c>
      <c r="B61" s="2" t="s">
        <v>1245</v>
      </c>
      <c r="C61" s="2" t="s">
        <v>305</v>
      </c>
      <c r="D61" s="4" t="s">
        <v>1658</v>
      </c>
      <c r="E61" s="4" t="s">
        <v>1680</v>
      </c>
      <c r="F61" s="4" t="s">
        <v>1726</v>
      </c>
      <c r="G61" s="4" t="s">
        <v>1732</v>
      </c>
      <c r="H61" s="6" t="s">
        <v>1269</v>
      </c>
      <c r="I61" t="str">
        <f>CONCATENATE("CON_",Tabella1[[#This Row],[Codice]])</f>
        <v>CON_G9BO07S</v>
      </c>
    </row>
    <row r="62" spans="1:10" x14ac:dyDescent="0.25">
      <c r="A62" s="2" t="s">
        <v>306</v>
      </c>
      <c r="B62" s="2" t="s">
        <v>1245</v>
      </c>
      <c r="C62" s="2" t="s">
        <v>307</v>
      </c>
      <c r="D62" s="4" t="s">
        <v>1658</v>
      </c>
      <c r="E62" s="4" t="s">
        <v>1680</v>
      </c>
      <c r="F62" s="4" t="s">
        <v>1726</v>
      </c>
      <c r="G62" s="4" t="s">
        <v>1732</v>
      </c>
      <c r="H62" s="6" t="s">
        <v>1269</v>
      </c>
      <c r="I62" t="str">
        <f>CONCATENATE("CON_",Tabella1[[#This Row],[Codice]])</f>
        <v>CON_G9BO07SJ</v>
      </c>
      <c r="J62" s="4">
        <v>16.5</v>
      </c>
    </row>
    <row r="63" spans="1:10" x14ac:dyDescent="0.25">
      <c r="A63" s="2" t="s">
        <v>308</v>
      </c>
      <c r="B63" s="2" t="s">
        <v>1245</v>
      </c>
      <c r="C63" s="2" t="s">
        <v>309</v>
      </c>
      <c r="D63" s="4" t="s">
        <v>1658</v>
      </c>
      <c r="E63" s="4" t="s">
        <v>1679</v>
      </c>
      <c r="F63" s="4" t="s">
        <v>1726</v>
      </c>
      <c r="G63" s="4" t="s">
        <v>1732</v>
      </c>
      <c r="H63" s="6" t="s">
        <v>1269</v>
      </c>
      <c r="I63" t="str">
        <f>CONCATENATE("CON_",Tabella1[[#This Row],[Codice]])</f>
        <v>CON_G9BO08R</v>
      </c>
    </row>
    <row r="64" spans="1:10" x14ac:dyDescent="0.25">
      <c r="A64" s="2" t="s">
        <v>310</v>
      </c>
      <c r="B64" s="2" t="s">
        <v>1245</v>
      </c>
      <c r="C64" s="2" t="s">
        <v>311</v>
      </c>
      <c r="D64" s="4" t="s">
        <v>1658</v>
      </c>
      <c r="E64" s="4" t="s">
        <v>1679</v>
      </c>
      <c r="F64" s="4" t="s">
        <v>1726</v>
      </c>
      <c r="G64" s="4" t="s">
        <v>1732</v>
      </c>
      <c r="H64" s="6" t="s">
        <v>1269</v>
      </c>
      <c r="I64" t="str">
        <f>CONCATENATE("CON_",Tabella1[[#This Row],[Codice]])</f>
        <v>CON_G9BO08RJ</v>
      </c>
      <c r="J64" s="4">
        <v>14</v>
      </c>
    </row>
    <row r="65" spans="1:10" x14ac:dyDescent="0.25">
      <c r="A65" s="2" t="s">
        <v>312</v>
      </c>
      <c r="B65" s="2" t="s">
        <v>1245</v>
      </c>
      <c r="C65" s="2" t="s">
        <v>313</v>
      </c>
      <c r="D65" s="4" t="s">
        <v>1658</v>
      </c>
      <c r="E65" s="4" t="s">
        <v>1680</v>
      </c>
      <c r="F65" s="4" t="s">
        <v>1726</v>
      </c>
      <c r="G65" s="4" t="s">
        <v>1732</v>
      </c>
      <c r="H65" s="6" t="s">
        <v>1269</v>
      </c>
      <c r="I65" t="str">
        <f>CONCATENATE("CON_",Tabella1[[#This Row],[Codice]])</f>
        <v>CON_G9BO08S</v>
      </c>
    </row>
    <row r="66" spans="1:10" x14ac:dyDescent="0.25">
      <c r="A66" s="2" t="s">
        <v>314</v>
      </c>
      <c r="B66" s="2" t="s">
        <v>1245</v>
      </c>
      <c r="C66" s="2" t="s">
        <v>315</v>
      </c>
      <c r="D66" s="4" t="s">
        <v>1658</v>
      </c>
      <c r="E66" s="4" t="s">
        <v>1680</v>
      </c>
      <c r="F66" s="4" t="s">
        <v>1726</v>
      </c>
      <c r="G66" s="4" t="s">
        <v>1732</v>
      </c>
      <c r="H66" s="6" t="s">
        <v>1269</v>
      </c>
      <c r="I66" t="str">
        <f>CONCATENATE("CON_",Tabella1[[#This Row],[Codice]])</f>
        <v>CON_G9BO08SJ</v>
      </c>
      <c r="J66" s="4">
        <v>16.5</v>
      </c>
    </row>
    <row r="67" spans="1:10" x14ac:dyDescent="0.25">
      <c r="A67" s="2" t="s">
        <v>316</v>
      </c>
      <c r="B67" s="2" t="s">
        <v>1245</v>
      </c>
      <c r="C67" s="2" t="s">
        <v>317</v>
      </c>
      <c r="D67" s="4" t="s">
        <v>1658</v>
      </c>
      <c r="E67" s="4" t="s">
        <v>1679</v>
      </c>
      <c r="F67" s="4" t="s">
        <v>1726</v>
      </c>
      <c r="G67" s="4" t="s">
        <v>1732</v>
      </c>
      <c r="H67" s="6" t="s">
        <v>1269</v>
      </c>
      <c r="I67" t="str">
        <f>CONCATENATE("CON_",Tabella1[[#This Row],[Codice]])</f>
        <v>CON_G9BO10R</v>
      </c>
    </row>
    <row r="68" spans="1:10" x14ac:dyDescent="0.25">
      <c r="A68" s="2" t="s">
        <v>318</v>
      </c>
      <c r="B68" s="2" t="s">
        <v>1245</v>
      </c>
      <c r="C68" s="2" t="s">
        <v>319</v>
      </c>
      <c r="D68" s="4" t="s">
        <v>1658</v>
      </c>
      <c r="E68" s="4" t="s">
        <v>1679</v>
      </c>
      <c r="F68" s="4" t="s">
        <v>1726</v>
      </c>
      <c r="G68" s="4" t="s">
        <v>1732</v>
      </c>
      <c r="H68" s="6" t="s">
        <v>1269</v>
      </c>
      <c r="I68" t="str">
        <f>CONCATENATE("CON_",Tabella1[[#This Row],[Codice]])</f>
        <v>CON_G9BO10RJ</v>
      </c>
      <c r="J68" s="4">
        <v>14</v>
      </c>
    </row>
    <row r="69" spans="1:10" x14ac:dyDescent="0.25">
      <c r="A69" s="2" t="s">
        <v>320</v>
      </c>
      <c r="B69" s="2" t="s">
        <v>1245</v>
      </c>
      <c r="C69" s="2" t="s">
        <v>321</v>
      </c>
      <c r="D69" s="4" t="s">
        <v>1658</v>
      </c>
      <c r="E69" s="4" t="s">
        <v>1680</v>
      </c>
      <c r="F69" s="4" t="s">
        <v>1726</v>
      </c>
      <c r="G69" s="4" t="s">
        <v>1732</v>
      </c>
      <c r="H69" s="6" t="s">
        <v>1269</v>
      </c>
      <c r="I69" t="str">
        <f>CONCATENATE("CON_",Tabella1[[#This Row],[Codice]])</f>
        <v>CON_G9BO10S</v>
      </c>
    </row>
    <row r="70" spans="1:10" x14ac:dyDescent="0.25">
      <c r="A70" s="2" t="s">
        <v>322</v>
      </c>
      <c r="B70" s="2" t="s">
        <v>1245</v>
      </c>
      <c r="C70" s="2" t="s">
        <v>323</v>
      </c>
      <c r="D70" s="4" t="s">
        <v>1658</v>
      </c>
      <c r="E70" s="4" t="s">
        <v>1680</v>
      </c>
      <c r="F70" s="4" t="s">
        <v>1726</v>
      </c>
      <c r="G70" s="4" t="s">
        <v>1732</v>
      </c>
      <c r="H70" s="6" t="s">
        <v>1269</v>
      </c>
      <c r="I70" t="str">
        <f>CONCATENATE("CON_",Tabella1[[#This Row],[Codice]])</f>
        <v>CON_G9BO10SJ</v>
      </c>
      <c r="J70" s="4">
        <v>16.5</v>
      </c>
    </row>
    <row r="71" spans="1:10" x14ac:dyDescent="0.25">
      <c r="A71" s="2" t="s">
        <v>324</v>
      </c>
      <c r="B71" s="2" t="s">
        <v>1245</v>
      </c>
      <c r="C71" s="2" t="s">
        <v>325</v>
      </c>
      <c r="D71" s="4" t="s">
        <v>1658</v>
      </c>
      <c r="E71" s="4" t="s">
        <v>1679</v>
      </c>
      <c r="F71" s="4" t="s">
        <v>1726</v>
      </c>
      <c r="G71" s="4" t="s">
        <v>1732</v>
      </c>
      <c r="H71" s="6" t="s">
        <v>1269</v>
      </c>
      <c r="I71" t="str">
        <f>CONCATENATE("CON_",Tabella1[[#This Row],[Codice]])</f>
        <v>CON_G9BO15R</v>
      </c>
    </row>
    <row r="72" spans="1:10" x14ac:dyDescent="0.25">
      <c r="A72" s="2" t="s">
        <v>326</v>
      </c>
      <c r="B72" s="2" t="s">
        <v>1245</v>
      </c>
      <c r="C72" s="2" t="s">
        <v>327</v>
      </c>
      <c r="D72" s="4" t="s">
        <v>1658</v>
      </c>
      <c r="E72" s="4" t="s">
        <v>1679</v>
      </c>
      <c r="F72" s="4" t="s">
        <v>1726</v>
      </c>
      <c r="G72" s="4" t="s">
        <v>1732</v>
      </c>
      <c r="H72" s="6" t="s">
        <v>1269</v>
      </c>
      <c r="I72" t="str">
        <f>CONCATENATE("CON_",Tabella1[[#This Row],[Codice]])</f>
        <v>CON_G9BO15RJ</v>
      </c>
      <c r="J72" s="4">
        <v>14</v>
      </c>
    </row>
    <row r="73" spans="1:10" x14ac:dyDescent="0.25">
      <c r="A73" s="2" t="s">
        <v>328</v>
      </c>
      <c r="B73" s="2" t="s">
        <v>1245</v>
      </c>
      <c r="C73" s="2" t="s">
        <v>329</v>
      </c>
      <c r="D73" s="4" t="s">
        <v>1658</v>
      </c>
      <c r="E73" s="4" t="s">
        <v>1680</v>
      </c>
      <c r="F73" s="4" t="s">
        <v>1726</v>
      </c>
      <c r="G73" s="4" t="s">
        <v>1732</v>
      </c>
      <c r="H73" s="6" t="s">
        <v>1269</v>
      </c>
      <c r="I73" t="str">
        <f>CONCATENATE("CON_",Tabella1[[#This Row],[Codice]])</f>
        <v>CON_G9BO15S</v>
      </c>
    </row>
    <row r="74" spans="1:10" x14ac:dyDescent="0.25">
      <c r="A74" s="2" t="s">
        <v>330</v>
      </c>
      <c r="B74" s="2" t="s">
        <v>1245</v>
      </c>
      <c r="C74" s="2" t="s">
        <v>331</v>
      </c>
      <c r="D74" s="4" t="s">
        <v>1658</v>
      </c>
      <c r="E74" s="4" t="s">
        <v>1680</v>
      </c>
      <c r="F74" s="4" t="s">
        <v>1726</v>
      </c>
      <c r="G74" s="4" t="s">
        <v>1732</v>
      </c>
      <c r="H74" s="6" t="s">
        <v>1269</v>
      </c>
      <c r="I74" t="str">
        <f>CONCATENATE("CON_",Tabella1[[#This Row],[Codice]])</f>
        <v>CON_G9BO15SJ</v>
      </c>
      <c r="J74" s="4">
        <v>16.5</v>
      </c>
    </row>
    <row r="75" spans="1:10" x14ac:dyDescent="0.25">
      <c r="A75" s="2" t="s">
        <v>332</v>
      </c>
      <c r="B75" s="2" t="s">
        <v>1245</v>
      </c>
      <c r="C75" s="2" t="s">
        <v>333</v>
      </c>
      <c r="D75" s="4" t="s">
        <v>1658</v>
      </c>
      <c r="E75" s="4" t="s">
        <v>1679</v>
      </c>
      <c r="F75" s="4" t="s">
        <v>1726</v>
      </c>
      <c r="G75" s="4" t="s">
        <v>1732</v>
      </c>
      <c r="H75" s="6" t="s">
        <v>1269</v>
      </c>
      <c r="I75" t="str">
        <f>CONCATENATE("CON_",Tabella1[[#This Row],[Codice]])</f>
        <v>CON_G9BO20R</v>
      </c>
    </row>
    <row r="76" spans="1:10" x14ac:dyDescent="0.25">
      <c r="A76" s="2" t="s">
        <v>334</v>
      </c>
      <c r="B76" s="2" t="s">
        <v>1245</v>
      </c>
      <c r="C76" s="2" t="s">
        <v>335</v>
      </c>
      <c r="D76" s="4" t="s">
        <v>1658</v>
      </c>
      <c r="E76" s="4" t="s">
        <v>1679</v>
      </c>
      <c r="F76" s="4" t="s">
        <v>1726</v>
      </c>
      <c r="G76" s="4" t="s">
        <v>1732</v>
      </c>
      <c r="H76" s="6" t="s">
        <v>1269</v>
      </c>
      <c r="I76" t="str">
        <f>CONCATENATE("CON_",Tabella1[[#This Row],[Codice]])</f>
        <v>CON_G9BO20RJ</v>
      </c>
      <c r="J76" s="4">
        <v>14</v>
      </c>
    </row>
    <row r="77" spans="1:10" x14ac:dyDescent="0.25">
      <c r="A77" s="2" t="s">
        <v>336</v>
      </c>
      <c r="B77" s="2" t="s">
        <v>1245</v>
      </c>
      <c r="C77" s="2" t="s">
        <v>337</v>
      </c>
      <c r="D77" s="4" t="s">
        <v>1658</v>
      </c>
      <c r="E77" s="4" t="s">
        <v>1680</v>
      </c>
      <c r="F77" s="4" t="s">
        <v>1726</v>
      </c>
      <c r="G77" s="4" t="s">
        <v>1732</v>
      </c>
      <c r="H77" s="6" t="s">
        <v>1269</v>
      </c>
      <c r="I77" t="str">
        <f>CONCATENATE("CON_",Tabella1[[#This Row],[Codice]])</f>
        <v>CON_G9BO20S</v>
      </c>
    </row>
    <row r="78" spans="1:10" x14ac:dyDescent="0.25">
      <c r="A78" s="2" t="s">
        <v>338</v>
      </c>
      <c r="B78" s="2" t="s">
        <v>1245</v>
      </c>
      <c r="C78" s="2" t="s">
        <v>339</v>
      </c>
      <c r="D78" s="4" t="s">
        <v>1658</v>
      </c>
      <c r="E78" s="4" t="s">
        <v>1680</v>
      </c>
      <c r="F78" s="4" t="s">
        <v>1726</v>
      </c>
      <c r="G78" s="4" t="s">
        <v>1732</v>
      </c>
      <c r="H78" s="6" t="s">
        <v>1269</v>
      </c>
      <c r="I78" t="str">
        <f>CONCATENATE("CON_",Tabella1[[#This Row],[Codice]])</f>
        <v>CON_G9BO20SJ</v>
      </c>
      <c r="J78" s="4">
        <v>16.5</v>
      </c>
    </row>
    <row r="79" spans="1:10" x14ac:dyDescent="0.25">
      <c r="A79" s="2" t="s">
        <v>423</v>
      </c>
      <c r="B79" s="2" t="s">
        <v>1240</v>
      </c>
      <c r="C79" s="2" t="s">
        <v>424</v>
      </c>
      <c r="D79" s="4" t="s">
        <v>1658</v>
      </c>
      <c r="E79" s="4" t="s">
        <v>1679</v>
      </c>
      <c r="F79" s="4" t="s">
        <v>1726</v>
      </c>
      <c r="G79" s="4" t="s">
        <v>1732</v>
      </c>
      <c r="H79" s="6" t="s">
        <v>1269</v>
      </c>
      <c r="I79" t="str">
        <f>CONCATENATE("CON_",Tabella1[[#This Row],[Codice]])</f>
        <v>CON_GCBO05</v>
      </c>
    </row>
    <row r="80" spans="1:10" x14ac:dyDescent="0.25">
      <c r="A80" s="2" t="s">
        <v>425</v>
      </c>
      <c r="B80" s="2" t="s">
        <v>1240</v>
      </c>
      <c r="C80" s="2" t="s">
        <v>424</v>
      </c>
      <c r="D80" s="4" t="s">
        <v>1658</v>
      </c>
      <c r="E80" s="4" t="s">
        <v>1679</v>
      </c>
      <c r="F80" s="4" t="s">
        <v>1726</v>
      </c>
      <c r="G80" s="4" t="s">
        <v>1732</v>
      </c>
      <c r="H80" s="6" t="s">
        <v>1269</v>
      </c>
      <c r="I80" t="str">
        <f>CONCATENATE("CON_",Tabella1[[#This Row],[Codice]])</f>
        <v>CON_GCBO05J</v>
      </c>
      <c r="J80" s="4">
        <v>16</v>
      </c>
    </row>
    <row r="81" spans="1:10" x14ac:dyDescent="0.25">
      <c r="A81" s="2" t="s">
        <v>426</v>
      </c>
      <c r="B81" s="2" t="s">
        <v>1240</v>
      </c>
      <c r="C81" s="2" t="s">
        <v>427</v>
      </c>
      <c r="D81" s="4" t="s">
        <v>1658</v>
      </c>
      <c r="E81" s="4" t="s">
        <v>1680</v>
      </c>
      <c r="F81" s="4" t="s">
        <v>1726</v>
      </c>
      <c r="G81" s="4" t="s">
        <v>1732</v>
      </c>
      <c r="H81" s="6" t="s">
        <v>1269</v>
      </c>
      <c r="I81" t="str">
        <f>CONCATENATE("CON_",Tabella1[[#This Row],[Codice]])</f>
        <v>CON_GCBO05S</v>
      </c>
    </row>
    <row r="82" spans="1:10" x14ac:dyDescent="0.25">
      <c r="A82" s="2" t="s">
        <v>428</v>
      </c>
      <c r="B82" s="2" t="s">
        <v>1240</v>
      </c>
      <c r="C82" s="2" t="s">
        <v>427</v>
      </c>
      <c r="D82" s="4" t="s">
        <v>1658</v>
      </c>
      <c r="E82" s="4" t="s">
        <v>1680</v>
      </c>
      <c r="F82" s="4" t="s">
        <v>1726</v>
      </c>
      <c r="G82" s="4" t="s">
        <v>1732</v>
      </c>
      <c r="H82" s="6" t="s">
        <v>1269</v>
      </c>
      <c r="I82" t="str">
        <f>CONCATENATE("CON_",Tabella1[[#This Row],[Codice]])</f>
        <v>CON_GCBO05SJ</v>
      </c>
      <c r="J82" s="4">
        <v>19.5</v>
      </c>
    </row>
    <row r="83" spans="1:10" x14ac:dyDescent="0.25">
      <c r="A83" s="2" t="s">
        <v>429</v>
      </c>
      <c r="B83" s="2" t="s">
        <v>1240</v>
      </c>
      <c r="C83" s="2" t="s">
        <v>430</v>
      </c>
      <c r="D83" s="4" t="s">
        <v>1658</v>
      </c>
      <c r="E83" s="4" t="s">
        <v>1679</v>
      </c>
      <c r="F83" s="4" t="s">
        <v>1726</v>
      </c>
      <c r="G83" s="4" t="s">
        <v>1732</v>
      </c>
      <c r="H83" s="6" t="s">
        <v>1269</v>
      </c>
      <c r="I83" t="str">
        <f>CONCATENATE("CON_",Tabella1[[#This Row],[Codice]])</f>
        <v>CON_GCBO06R</v>
      </c>
    </row>
    <row r="84" spans="1:10" x14ac:dyDescent="0.25">
      <c r="A84" s="2" t="s">
        <v>431</v>
      </c>
      <c r="B84" s="2" t="s">
        <v>1240</v>
      </c>
      <c r="C84" s="2" t="s">
        <v>432</v>
      </c>
      <c r="D84" s="4" t="s">
        <v>1658</v>
      </c>
      <c r="E84" s="4" t="s">
        <v>1679</v>
      </c>
      <c r="F84" s="4" t="s">
        <v>1726</v>
      </c>
      <c r="G84" s="4" t="s">
        <v>1732</v>
      </c>
      <c r="H84" s="6" t="s">
        <v>1269</v>
      </c>
      <c r="I84" t="str">
        <f>CONCATENATE("CON_",Tabella1[[#This Row],[Codice]])</f>
        <v>CON_GCBO06RJ</v>
      </c>
      <c r="J84" s="4">
        <v>16</v>
      </c>
    </row>
    <row r="85" spans="1:10" x14ac:dyDescent="0.25">
      <c r="A85" s="2" t="s">
        <v>433</v>
      </c>
      <c r="B85" s="2" t="s">
        <v>1240</v>
      </c>
      <c r="C85" s="2" t="s">
        <v>434</v>
      </c>
      <c r="D85" s="4" t="s">
        <v>1658</v>
      </c>
      <c r="E85" s="4" t="s">
        <v>1679</v>
      </c>
      <c r="F85" s="4" t="s">
        <v>1726</v>
      </c>
      <c r="G85" s="4" t="s">
        <v>1732</v>
      </c>
      <c r="H85" s="6" t="s">
        <v>1269</v>
      </c>
      <c r="I85" t="str">
        <f>CONCATENATE("CON_",Tabella1[[#This Row],[Codice]])</f>
        <v>CON_GCBO07R</v>
      </c>
    </row>
    <row r="86" spans="1:10" x14ac:dyDescent="0.25">
      <c r="A86" s="2" t="s">
        <v>435</v>
      </c>
      <c r="B86" s="2" t="s">
        <v>1240</v>
      </c>
      <c r="C86" s="2" t="s">
        <v>436</v>
      </c>
      <c r="D86" s="4" t="s">
        <v>1658</v>
      </c>
      <c r="E86" s="4" t="s">
        <v>1679</v>
      </c>
      <c r="F86" s="4" t="s">
        <v>1726</v>
      </c>
      <c r="G86" s="4" t="s">
        <v>1732</v>
      </c>
      <c r="H86" s="6" t="s">
        <v>1269</v>
      </c>
      <c r="I86" t="str">
        <f>CONCATENATE("CON_",Tabella1[[#This Row],[Codice]])</f>
        <v>CON_GCBO07RJ</v>
      </c>
      <c r="J86" s="4">
        <v>16</v>
      </c>
    </row>
    <row r="87" spans="1:10" x14ac:dyDescent="0.25">
      <c r="A87" s="2" t="s">
        <v>437</v>
      </c>
      <c r="B87" s="2" t="s">
        <v>1240</v>
      </c>
      <c r="C87" s="2" t="s">
        <v>438</v>
      </c>
      <c r="D87" s="4" t="s">
        <v>1658</v>
      </c>
      <c r="E87" s="4" t="s">
        <v>1680</v>
      </c>
      <c r="F87" s="4" t="s">
        <v>1726</v>
      </c>
      <c r="G87" s="4" t="s">
        <v>1732</v>
      </c>
      <c r="H87" s="6" t="s">
        <v>1269</v>
      </c>
      <c r="I87" t="str">
        <f>CONCATENATE("CON_",Tabella1[[#This Row],[Codice]])</f>
        <v>CON_GCBO07S</v>
      </c>
    </row>
    <row r="88" spans="1:10" x14ac:dyDescent="0.25">
      <c r="A88" s="2" t="s">
        <v>439</v>
      </c>
      <c r="B88" s="2" t="s">
        <v>1240</v>
      </c>
      <c r="C88" s="2" t="s">
        <v>440</v>
      </c>
      <c r="D88" s="4" t="s">
        <v>1658</v>
      </c>
      <c r="E88" s="4" t="s">
        <v>1680</v>
      </c>
      <c r="F88" s="4" t="s">
        <v>1726</v>
      </c>
      <c r="G88" s="4" t="s">
        <v>1732</v>
      </c>
      <c r="H88" s="6" t="s">
        <v>1269</v>
      </c>
      <c r="I88" t="str">
        <f>CONCATENATE("CON_",Tabella1[[#This Row],[Codice]])</f>
        <v>CON_GCBO07SJ</v>
      </c>
      <c r="J88" s="4">
        <v>19.5</v>
      </c>
    </row>
    <row r="89" spans="1:10" x14ac:dyDescent="0.25">
      <c r="A89" s="2" t="s">
        <v>441</v>
      </c>
      <c r="B89" s="2" t="s">
        <v>1240</v>
      </c>
      <c r="C89" s="2" t="s">
        <v>442</v>
      </c>
      <c r="D89" s="4" t="s">
        <v>1658</v>
      </c>
      <c r="E89" s="4" t="s">
        <v>1679</v>
      </c>
      <c r="F89" s="4" t="s">
        <v>1726</v>
      </c>
      <c r="G89" s="4" t="s">
        <v>1732</v>
      </c>
      <c r="H89" s="6" t="s">
        <v>1269</v>
      </c>
      <c r="I89" t="str">
        <f>CONCATENATE("CON_",Tabella1[[#This Row],[Codice]])</f>
        <v>CON_GCBO08</v>
      </c>
    </row>
    <row r="90" spans="1:10" x14ac:dyDescent="0.25">
      <c r="A90" s="2" t="s">
        <v>443</v>
      </c>
      <c r="B90" s="2" t="s">
        <v>1240</v>
      </c>
      <c r="C90" s="2" t="s">
        <v>442</v>
      </c>
      <c r="D90" s="4" t="s">
        <v>1658</v>
      </c>
      <c r="E90" s="4" t="s">
        <v>1679</v>
      </c>
      <c r="F90" s="4" t="s">
        <v>1726</v>
      </c>
      <c r="G90" s="4" t="s">
        <v>1732</v>
      </c>
      <c r="H90" s="6" t="s">
        <v>1269</v>
      </c>
      <c r="I90" t="str">
        <f>CONCATENATE("CON_",Tabella1[[#This Row],[Codice]])</f>
        <v>CON_GCBO08J</v>
      </c>
      <c r="J90" s="4">
        <v>16</v>
      </c>
    </row>
    <row r="91" spans="1:10" x14ac:dyDescent="0.25">
      <c r="A91" s="2" t="s">
        <v>444</v>
      </c>
      <c r="B91" s="2" t="s">
        <v>1240</v>
      </c>
      <c r="C91" s="2" t="s">
        <v>445</v>
      </c>
      <c r="D91" s="4" t="s">
        <v>1658</v>
      </c>
      <c r="E91" s="4" t="s">
        <v>1680</v>
      </c>
      <c r="F91" s="4" t="s">
        <v>1726</v>
      </c>
      <c r="G91" s="4" t="s">
        <v>1732</v>
      </c>
      <c r="H91" s="6" t="s">
        <v>1269</v>
      </c>
      <c r="I91" t="str">
        <f>CONCATENATE("CON_",Tabella1[[#This Row],[Codice]])</f>
        <v>CON_GCBO08S</v>
      </c>
    </row>
    <row r="92" spans="1:10" x14ac:dyDescent="0.25">
      <c r="A92" s="2" t="s">
        <v>446</v>
      </c>
      <c r="B92" s="2" t="s">
        <v>1240</v>
      </c>
      <c r="C92" s="2" t="s">
        <v>445</v>
      </c>
      <c r="D92" s="4" t="s">
        <v>1658</v>
      </c>
      <c r="E92" s="4" t="s">
        <v>1680</v>
      </c>
      <c r="F92" s="4" t="s">
        <v>1726</v>
      </c>
      <c r="G92" s="4" t="s">
        <v>1732</v>
      </c>
      <c r="H92" s="6" t="s">
        <v>1269</v>
      </c>
      <c r="I92" t="str">
        <f>CONCATENATE("CON_",Tabella1[[#This Row],[Codice]])</f>
        <v>CON_GCBO08SJ</v>
      </c>
      <c r="J92" s="4">
        <v>19.5</v>
      </c>
    </row>
    <row r="93" spans="1:10" x14ac:dyDescent="0.25">
      <c r="A93" s="2" t="s">
        <v>447</v>
      </c>
      <c r="B93" s="2" t="s">
        <v>1240</v>
      </c>
      <c r="C93" s="2" t="s">
        <v>448</v>
      </c>
      <c r="D93" s="4" t="s">
        <v>1658</v>
      </c>
      <c r="E93" s="4" t="s">
        <v>1679</v>
      </c>
      <c r="F93" s="4" t="s">
        <v>1726</v>
      </c>
      <c r="G93" s="4" t="s">
        <v>1732</v>
      </c>
      <c r="H93" s="6" t="s">
        <v>1269</v>
      </c>
      <c r="I93" t="str">
        <f>CONCATENATE("CON_",Tabella1[[#This Row],[Codice]])</f>
        <v>CON_GCBO10</v>
      </c>
    </row>
    <row r="94" spans="1:10" x14ac:dyDescent="0.25">
      <c r="A94" s="2" t="s">
        <v>449</v>
      </c>
      <c r="B94" s="2" t="s">
        <v>1240</v>
      </c>
      <c r="C94" s="2" t="s">
        <v>448</v>
      </c>
      <c r="D94" s="4" t="s">
        <v>1658</v>
      </c>
      <c r="E94" s="4" t="s">
        <v>1679</v>
      </c>
      <c r="F94" s="4" t="s">
        <v>1726</v>
      </c>
      <c r="G94" s="4" t="s">
        <v>1732</v>
      </c>
      <c r="H94" s="6" t="s">
        <v>1269</v>
      </c>
      <c r="I94" t="str">
        <f>CONCATENATE("CON_",Tabella1[[#This Row],[Codice]])</f>
        <v>CON_GCBO10J</v>
      </c>
      <c r="J94" s="4">
        <v>16</v>
      </c>
    </row>
    <row r="95" spans="1:10" x14ac:dyDescent="0.25">
      <c r="A95" s="2" t="s">
        <v>450</v>
      </c>
      <c r="B95" s="2" t="s">
        <v>1240</v>
      </c>
      <c r="C95" s="2" t="s">
        <v>451</v>
      </c>
      <c r="D95" s="4" t="s">
        <v>1658</v>
      </c>
      <c r="E95" s="4" t="s">
        <v>1680</v>
      </c>
      <c r="F95" s="4" t="s">
        <v>1726</v>
      </c>
      <c r="G95" s="4" t="s">
        <v>1732</v>
      </c>
      <c r="H95" s="6" t="s">
        <v>1269</v>
      </c>
      <c r="I95" t="str">
        <f>CONCATENATE("CON_",Tabella1[[#This Row],[Codice]])</f>
        <v>CON_GCBO10S</v>
      </c>
    </row>
    <row r="96" spans="1:10" x14ac:dyDescent="0.25">
      <c r="A96" s="2" t="s">
        <v>452</v>
      </c>
      <c r="B96" s="2" t="s">
        <v>1240</v>
      </c>
      <c r="C96" s="2" t="s">
        <v>451</v>
      </c>
      <c r="D96" s="4" t="s">
        <v>1658</v>
      </c>
      <c r="E96" s="4" t="s">
        <v>1680</v>
      </c>
      <c r="F96" s="4" t="s">
        <v>1726</v>
      </c>
      <c r="G96" s="4" t="s">
        <v>1732</v>
      </c>
      <c r="H96" s="6" t="s">
        <v>1269</v>
      </c>
      <c r="I96" t="str">
        <f>CONCATENATE("CON_",Tabella1[[#This Row],[Codice]])</f>
        <v>CON_GCBO10SJ</v>
      </c>
      <c r="J96" s="4">
        <v>19.5</v>
      </c>
    </row>
    <row r="97" spans="1:10" x14ac:dyDescent="0.25">
      <c r="A97" s="2" t="s">
        <v>453</v>
      </c>
      <c r="B97" s="2" t="s">
        <v>1240</v>
      </c>
      <c r="C97" s="2" t="s">
        <v>454</v>
      </c>
      <c r="D97" s="4" t="s">
        <v>1658</v>
      </c>
      <c r="E97" s="4" t="s">
        <v>1679</v>
      </c>
      <c r="F97" s="4" t="s">
        <v>1726</v>
      </c>
      <c r="G97" s="4" t="s">
        <v>1732</v>
      </c>
      <c r="H97" s="6" t="s">
        <v>1269</v>
      </c>
      <c r="I97" t="str">
        <f>CONCATENATE("CON_",Tabella1[[#This Row],[Codice]])</f>
        <v>CON_GCBO15</v>
      </c>
    </row>
    <row r="98" spans="1:10" x14ac:dyDescent="0.25">
      <c r="A98" s="2" t="s">
        <v>455</v>
      </c>
      <c r="B98" s="2" t="s">
        <v>1240</v>
      </c>
      <c r="C98" s="2" t="s">
        <v>456</v>
      </c>
      <c r="D98" s="4" t="s">
        <v>1658</v>
      </c>
      <c r="E98" s="4" t="s">
        <v>1679</v>
      </c>
      <c r="F98" s="4" t="s">
        <v>1726</v>
      </c>
      <c r="G98" s="4" t="s">
        <v>1732</v>
      </c>
      <c r="H98" s="6" t="s">
        <v>1269</v>
      </c>
      <c r="I98" t="str">
        <f>CONCATENATE("CON_",Tabella1[[#This Row],[Codice]])</f>
        <v>CON_GCBO15J</v>
      </c>
      <c r="J98" s="4">
        <v>16</v>
      </c>
    </row>
    <row r="99" spans="1:10" x14ac:dyDescent="0.25">
      <c r="A99" s="2" t="s">
        <v>457</v>
      </c>
      <c r="B99" s="2" t="s">
        <v>1240</v>
      </c>
      <c r="C99" s="2" t="s">
        <v>458</v>
      </c>
      <c r="D99" s="4" t="s">
        <v>1658</v>
      </c>
      <c r="E99" s="4" t="s">
        <v>1680</v>
      </c>
      <c r="F99" s="4" t="s">
        <v>1726</v>
      </c>
      <c r="G99" s="4" t="s">
        <v>1732</v>
      </c>
      <c r="H99" s="6" t="s">
        <v>1269</v>
      </c>
      <c r="I99" t="str">
        <f>CONCATENATE("CON_",Tabella1[[#This Row],[Codice]])</f>
        <v>CON_GCBO15S</v>
      </c>
    </row>
    <row r="100" spans="1:10" x14ac:dyDescent="0.25">
      <c r="A100" s="2" t="s">
        <v>459</v>
      </c>
      <c r="B100" s="2" t="s">
        <v>1240</v>
      </c>
      <c r="C100" s="2" t="s">
        <v>460</v>
      </c>
      <c r="D100" s="4" t="s">
        <v>1658</v>
      </c>
      <c r="E100" s="4" t="s">
        <v>1680</v>
      </c>
      <c r="F100" s="4" t="s">
        <v>1726</v>
      </c>
      <c r="G100" s="4" t="s">
        <v>1732</v>
      </c>
      <c r="H100" s="6" t="s">
        <v>1269</v>
      </c>
      <c r="I100" t="str">
        <f>CONCATENATE("CON_",Tabella1[[#This Row],[Codice]])</f>
        <v>CON_GCBO15SJ</v>
      </c>
      <c r="J100" s="4">
        <v>19.5</v>
      </c>
    </row>
    <row r="101" spans="1:10" x14ac:dyDescent="0.25">
      <c r="A101" s="2" t="s">
        <v>461</v>
      </c>
      <c r="B101" s="2" t="s">
        <v>1240</v>
      </c>
      <c r="C101" s="2" t="s">
        <v>462</v>
      </c>
      <c r="D101" s="4" t="s">
        <v>1658</v>
      </c>
      <c r="E101" s="4" t="s">
        <v>1679</v>
      </c>
      <c r="F101" s="4" t="s">
        <v>1726</v>
      </c>
      <c r="G101" s="4" t="s">
        <v>1732</v>
      </c>
      <c r="H101" s="6" t="s">
        <v>1269</v>
      </c>
      <c r="I101" t="str">
        <f>CONCATENATE("CON_",Tabella1[[#This Row],[Codice]])</f>
        <v>CON_GCBO20</v>
      </c>
    </row>
    <row r="102" spans="1:10" x14ac:dyDescent="0.25">
      <c r="A102" s="2" t="s">
        <v>463</v>
      </c>
      <c r="B102" s="2" t="s">
        <v>1240</v>
      </c>
      <c r="C102" s="2" t="s">
        <v>464</v>
      </c>
      <c r="D102" s="4" t="s">
        <v>1658</v>
      </c>
      <c r="E102" s="4" t="s">
        <v>1679</v>
      </c>
      <c r="F102" s="4" t="s">
        <v>1726</v>
      </c>
      <c r="G102" s="4" t="s">
        <v>1732</v>
      </c>
      <c r="H102" s="6" t="s">
        <v>1269</v>
      </c>
      <c r="I102" t="str">
        <f>CONCATENATE("CON_",Tabella1[[#This Row],[Codice]])</f>
        <v>CON_GCBO20J</v>
      </c>
      <c r="J102" s="4">
        <v>16</v>
      </c>
    </row>
    <row r="103" spans="1:10" x14ac:dyDescent="0.25">
      <c r="A103" s="2" t="s">
        <v>465</v>
      </c>
      <c r="B103" s="2" t="s">
        <v>1240</v>
      </c>
      <c r="C103" s="2" t="s">
        <v>466</v>
      </c>
      <c r="D103" s="4" t="s">
        <v>1658</v>
      </c>
      <c r="E103" s="4" t="s">
        <v>1680</v>
      </c>
      <c r="F103" s="4" t="s">
        <v>1726</v>
      </c>
      <c r="G103" s="4" t="s">
        <v>1732</v>
      </c>
      <c r="H103" s="6" t="s">
        <v>1269</v>
      </c>
      <c r="I103" t="str">
        <f>CONCATENATE("CON_",Tabella1[[#This Row],[Codice]])</f>
        <v>CON_GCBO20S</v>
      </c>
    </row>
    <row r="104" spans="1:10" x14ac:dyDescent="0.25">
      <c r="A104" s="2" t="s">
        <v>467</v>
      </c>
      <c r="B104" s="2" t="s">
        <v>1240</v>
      </c>
      <c r="C104" s="2" t="s">
        <v>468</v>
      </c>
      <c r="D104" s="4" t="s">
        <v>1658</v>
      </c>
      <c r="E104" s="4" t="s">
        <v>1680</v>
      </c>
      <c r="F104" s="4" t="s">
        <v>1726</v>
      </c>
      <c r="G104" s="4" t="s">
        <v>1732</v>
      </c>
      <c r="H104" s="6" t="s">
        <v>1269</v>
      </c>
      <c r="I104" t="str">
        <f>CONCATENATE("CON_",Tabella1[[#This Row],[Codice]])</f>
        <v>CON_GCBO20SJ</v>
      </c>
      <c r="J104" s="4">
        <v>19.5</v>
      </c>
    </row>
    <row r="105" spans="1:10" x14ac:dyDescent="0.25">
      <c r="A105" s="2" t="s">
        <v>626</v>
      </c>
      <c r="B105" s="2" t="s">
        <v>1242</v>
      </c>
      <c r="C105" s="2" t="s">
        <v>627</v>
      </c>
      <c r="D105" s="4" t="s">
        <v>1658</v>
      </c>
      <c r="E105" s="4" t="s">
        <v>1679</v>
      </c>
      <c r="F105" s="4" t="s">
        <v>1726</v>
      </c>
      <c r="G105" s="4" t="s">
        <v>1732</v>
      </c>
      <c r="H105" s="6" t="s">
        <v>1269</v>
      </c>
      <c r="I105" t="str">
        <f>CONCATENATE("CON_",Tabella1[[#This Row],[Codice]])</f>
        <v>CON_GRBO05R</v>
      </c>
    </row>
    <row r="106" spans="1:10" x14ac:dyDescent="0.25">
      <c r="A106" s="2" t="s">
        <v>628</v>
      </c>
      <c r="B106" s="2" t="s">
        <v>1242</v>
      </c>
      <c r="C106" s="2" t="s">
        <v>627</v>
      </c>
      <c r="D106" s="4" t="s">
        <v>1658</v>
      </c>
      <c r="E106" s="4" t="s">
        <v>1679</v>
      </c>
      <c r="F106" s="4" t="s">
        <v>1726</v>
      </c>
      <c r="G106" s="4" t="s">
        <v>1732</v>
      </c>
      <c r="H106" s="6" t="s">
        <v>1269</v>
      </c>
      <c r="I106" t="str">
        <f>CONCATENATE("CON_",Tabella1[[#This Row],[Codice]])</f>
        <v>CON_GRBO05RJ</v>
      </c>
      <c r="J106" s="4">
        <v>21.5</v>
      </c>
    </row>
    <row r="107" spans="1:10" x14ac:dyDescent="0.25">
      <c r="A107" s="2" t="s">
        <v>629</v>
      </c>
      <c r="B107" s="2" t="s">
        <v>1242</v>
      </c>
      <c r="C107" s="2" t="s">
        <v>630</v>
      </c>
      <c r="D107" s="4" t="s">
        <v>1658</v>
      </c>
      <c r="E107" s="4" t="s">
        <v>1680</v>
      </c>
      <c r="F107" s="4" t="s">
        <v>1726</v>
      </c>
      <c r="G107" s="4" t="s">
        <v>1732</v>
      </c>
      <c r="H107" s="6" t="s">
        <v>1269</v>
      </c>
      <c r="I107" t="str">
        <f>CONCATENATE("CON_",Tabella1[[#This Row],[Codice]])</f>
        <v>CON_GRBO05S</v>
      </c>
    </row>
    <row r="108" spans="1:10" x14ac:dyDescent="0.25">
      <c r="A108" s="2" t="s">
        <v>631</v>
      </c>
      <c r="B108" s="2" t="s">
        <v>1242</v>
      </c>
      <c r="C108" s="2" t="s">
        <v>630</v>
      </c>
      <c r="D108" s="4" t="s">
        <v>1658</v>
      </c>
      <c r="E108" s="4" t="s">
        <v>1680</v>
      </c>
      <c r="F108" s="4" t="s">
        <v>1726</v>
      </c>
      <c r="G108" s="4" t="s">
        <v>1732</v>
      </c>
      <c r="H108" s="6" t="s">
        <v>1269</v>
      </c>
      <c r="I108" t="str">
        <f>CONCATENATE("CON_",Tabella1[[#This Row],[Codice]])</f>
        <v>CON_GRBO05SJ</v>
      </c>
      <c r="J108" s="4">
        <v>25</v>
      </c>
    </row>
    <row r="109" spans="1:10" x14ac:dyDescent="0.25">
      <c r="A109" s="2" t="s">
        <v>632</v>
      </c>
      <c r="B109" s="2" t="s">
        <v>1242</v>
      </c>
      <c r="C109" s="2" t="s">
        <v>633</v>
      </c>
      <c r="D109" s="4" t="s">
        <v>1658</v>
      </c>
      <c r="E109" s="4" t="s">
        <v>1679</v>
      </c>
      <c r="F109" s="4" t="s">
        <v>1726</v>
      </c>
      <c r="G109" s="4" t="s">
        <v>1732</v>
      </c>
      <c r="H109" s="6" t="s">
        <v>1269</v>
      </c>
      <c r="I109" t="str">
        <f>CONCATENATE("CON_",Tabella1[[#This Row],[Codice]])</f>
        <v>CON_GRBO06R</v>
      </c>
    </row>
    <row r="110" spans="1:10" x14ac:dyDescent="0.25">
      <c r="A110" s="2" t="s">
        <v>634</v>
      </c>
      <c r="B110" s="2" t="s">
        <v>1242</v>
      </c>
      <c r="C110" s="2" t="s">
        <v>635</v>
      </c>
      <c r="D110" s="4" t="s">
        <v>1658</v>
      </c>
      <c r="E110" s="4" t="s">
        <v>1679</v>
      </c>
      <c r="F110" s="4" t="s">
        <v>1726</v>
      </c>
      <c r="G110" s="4" t="s">
        <v>1732</v>
      </c>
      <c r="H110" s="6" t="s">
        <v>1269</v>
      </c>
      <c r="I110" t="str">
        <f>CONCATENATE("CON_",Tabella1[[#This Row],[Codice]])</f>
        <v>CON_GRBO06RJ</v>
      </c>
      <c r="J110" s="4">
        <v>21.5</v>
      </c>
    </row>
    <row r="111" spans="1:10" x14ac:dyDescent="0.25">
      <c r="A111" s="2" t="s">
        <v>636</v>
      </c>
      <c r="B111" s="2" t="s">
        <v>1242</v>
      </c>
      <c r="C111" s="2" t="s">
        <v>637</v>
      </c>
      <c r="D111" s="4" t="s">
        <v>1658</v>
      </c>
      <c r="E111" s="4" t="s">
        <v>1680</v>
      </c>
      <c r="F111" s="4" t="s">
        <v>1726</v>
      </c>
      <c r="G111" s="4" t="s">
        <v>1732</v>
      </c>
      <c r="H111" s="6" t="s">
        <v>1269</v>
      </c>
      <c r="I111" t="str">
        <f>CONCATENATE("CON_",Tabella1[[#This Row],[Codice]])</f>
        <v>CON_GRBO06S</v>
      </c>
    </row>
    <row r="112" spans="1:10" x14ac:dyDescent="0.25">
      <c r="A112" s="2" t="s">
        <v>638</v>
      </c>
      <c r="B112" s="2" t="s">
        <v>1242</v>
      </c>
      <c r="C112" s="2" t="s">
        <v>639</v>
      </c>
      <c r="D112" s="4" t="s">
        <v>1658</v>
      </c>
      <c r="E112" s="4" t="s">
        <v>1680</v>
      </c>
      <c r="F112" s="4" t="s">
        <v>1726</v>
      </c>
      <c r="G112" s="4" t="s">
        <v>1732</v>
      </c>
      <c r="H112" s="6" t="s">
        <v>1269</v>
      </c>
      <c r="I112" t="str">
        <f>CONCATENATE("CON_",Tabella1[[#This Row],[Codice]])</f>
        <v>CON_GRBO06SJ</v>
      </c>
      <c r="J112" s="4">
        <v>25</v>
      </c>
    </row>
    <row r="113" spans="1:10" x14ac:dyDescent="0.25">
      <c r="A113" s="2" t="s">
        <v>640</v>
      </c>
      <c r="B113" s="2" t="s">
        <v>1242</v>
      </c>
      <c r="C113" s="2" t="s">
        <v>641</v>
      </c>
      <c r="D113" s="4" t="s">
        <v>1658</v>
      </c>
      <c r="E113" s="4" t="s">
        <v>1679</v>
      </c>
      <c r="F113" s="4" t="s">
        <v>1726</v>
      </c>
      <c r="G113" s="4" t="s">
        <v>1732</v>
      </c>
      <c r="H113" s="6" t="s">
        <v>1269</v>
      </c>
      <c r="I113" t="str">
        <f>CONCATENATE("CON_",Tabella1[[#This Row],[Codice]])</f>
        <v>CON_GRBO07R</v>
      </c>
    </row>
    <row r="114" spans="1:10" x14ac:dyDescent="0.25">
      <c r="A114" s="2" t="s">
        <v>642</v>
      </c>
      <c r="B114" s="2" t="s">
        <v>1242</v>
      </c>
      <c r="C114" s="2" t="s">
        <v>643</v>
      </c>
      <c r="D114" s="4" t="s">
        <v>1658</v>
      </c>
      <c r="E114" s="4" t="s">
        <v>1679</v>
      </c>
      <c r="F114" s="4" t="s">
        <v>1726</v>
      </c>
      <c r="G114" s="4" t="s">
        <v>1732</v>
      </c>
      <c r="H114" s="6" t="s">
        <v>1269</v>
      </c>
      <c r="I114" t="str">
        <f>CONCATENATE("CON_",Tabella1[[#This Row],[Codice]])</f>
        <v>CON_GRBO07RJ</v>
      </c>
      <c r="J114" s="4">
        <v>21.5</v>
      </c>
    </row>
    <row r="115" spans="1:10" x14ac:dyDescent="0.25">
      <c r="A115" s="2" t="s">
        <v>644</v>
      </c>
      <c r="B115" s="2" t="s">
        <v>1242</v>
      </c>
      <c r="C115" s="2" t="s">
        <v>645</v>
      </c>
      <c r="D115" s="4" t="s">
        <v>1658</v>
      </c>
      <c r="E115" s="4" t="s">
        <v>1680</v>
      </c>
      <c r="F115" s="4" t="s">
        <v>1726</v>
      </c>
      <c r="G115" s="4" t="s">
        <v>1732</v>
      </c>
      <c r="H115" s="6" t="s">
        <v>1269</v>
      </c>
      <c r="I115" t="str">
        <f>CONCATENATE("CON_",Tabella1[[#This Row],[Codice]])</f>
        <v>CON_GRBO07S</v>
      </c>
    </row>
    <row r="116" spans="1:10" x14ac:dyDescent="0.25">
      <c r="A116" s="2" t="s">
        <v>646</v>
      </c>
      <c r="B116" s="2" t="s">
        <v>1242</v>
      </c>
      <c r="C116" s="2" t="s">
        <v>647</v>
      </c>
      <c r="D116" s="4" t="s">
        <v>1658</v>
      </c>
      <c r="E116" s="4" t="s">
        <v>1680</v>
      </c>
      <c r="F116" s="4" t="s">
        <v>1726</v>
      </c>
      <c r="G116" s="4" t="s">
        <v>1732</v>
      </c>
      <c r="H116" s="6" t="s">
        <v>1269</v>
      </c>
      <c r="I116" t="str">
        <f>CONCATENATE("CON_",Tabella1[[#This Row],[Codice]])</f>
        <v>CON_GRBO07SJ</v>
      </c>
      <c r="J116" s="4">
        <v>25</v>
      </c>
    </row>
    <row r="117" spans="1:10" x14ac:dyDescent="0.25">
      <c r="A117" s="2" t="s">
        <v>648</v>
      </c>
      <c r="B117" s="2" t="s">
        <v>1242</v>
      </c>
      <c r="C117" s="2" t="s">
        <v>649</v>
      </c>
      <c r="D117" s="4" t="s">
        <v>1658</v>
      </c>
      <c r="E117" s="4" t="s">
        <v>1679</v>
      </c>
      <c r="F117" s="4" t="s">
        <v>1726</v>
      </c>
      <c r="G117" s="4" t="s">
        <v>1732</v>
      </c>
      <c r="H117" s="6" t="s">
        <v>1269</v>
      </c>
      <c r="I117" t="str">
        <f>CONCATENATE("CON_",Tabella1[[#This Row],[Codice]])</f>
        <v>CON_GRBO08R</v>
      </c>
    </row>
    <row r="118" spans="1:10" x14ac:dyDescent="0.25">
      <c r="A118" s="2" t="s">
        <v>650</v>
      </c>
      <c r="B118" s="2" t="s">
        <v>1242</v>
      </c>
      <c r="C118" s="2" t="s">
        <v>649</v>
      </c>
      <c r="D118" s="4" t="s">
        <v>1658</v>
      </c>
      <c r="E118" s="4" t="s">
        <v>1679</v>
      </c>
      <c r="F118" s="4" t="s">
        <v>1726</v>
      </c>
      <c r="G118" s="4" t="s">
        <v>1732</v>
      </c>
      <c r="H118" s="6" t="s">
        <v>1269</v>
      </c>
      <c r="I118" t="str">
        <f>CONCATENATE("CON_",Tabella1[[#This Row],[Codice]])</f>
        <v>CON_GRBO08RJ</v>
      </c>
      <c r="J118" s="4">
        <v>21.5</v>
      </c>
    </row>
    <row r="119" spans="1:10" x14ac:dyDescent="0.25">
      <c r="A119" s="2" t="s">
        <v>651</v>
      </c>
      <c r="B119" s="2" t="s">
        <v>1242</v>
      </c>
      <c r="C119" s="2" t="s">
        <v>652</v>
      </c>
      <c r="D119" s="4" t="s">
        <v>1658</v>
      </c>
      <c r="E119" s="4" t="s">
        <v>1680</v>
      </c>
      <c r="F119" s="4" t="s">
        <v>1726</v>
      </c>
      <c r="G119" s="4" t="s">
        <v>1732</v>
      </c>
      <c r="H119" s="6" t="s">
        <v>1269</v>
      </c>
      <c r="I119" t="str">
        <f>CONCATENATE("CON_",Tabella1[[#This Row],[Codice]])</f>
        <v>CON_GRBO08S</v>
      </c>
    </row>
    <row r="120" spans="1:10" x14ac:dyDescent="0.25">
      <c r="A120" s="2" t="s">
        <v>653</v>
      </c>
      <c r="B120" s="2" t="s">
        <v>1242</v>
      </c>
      <c r="C120" s="2" t="s">
        <v>652</v>
      </c>
      <c r="D120" s="4" t="s">
        <v>1658</v>
      </c>
      <c r="E120" s="4" t="s">
        <v>1680</v>
      </c>
      <c r="F120" s="4" t="s">
        <v>1726</v>
      </c>
      <c r="G120" s="4" t="s">
        <v>1732</v>
      </c>
      <c r="H120" s="6" t="s">
        <v>1269</v>
      </c>
      <c r="I120" t="str">
        <f>CONCATENATE("CON_",Tabella1[[#This Row],[Codice]])</f>
        <v>CON_GRBO08SJ</v>
      </c>
      <c r="J120" s="4">
        <v>25</v>
      </c>
    </row>
    <row r="121" spans="1:10" x14ac:dyDescent="0.25">
      <c r="A121" s="2" t="s">
        <v>654</v>
      </c>
      <c r="B121" s="2" t="s">
        <v>1242</v>
      </c>
      <c r="C121" s="2" t="s">
        <v>655</v>
      </c>
      <c r="D121" s="4" t="s">
        <v>1658</v>
      </c>
      <c r="E121" s="4" t="s">
        <v>1679</v>
      </c>
      <c r="F121" s="4" t="s">
        <v>1726</v>
      </c>
      <c r="G121" s="4" t="s">
        <v>1732</v>
      </c>
      <c r="H121" s="6" t="s">
        <v>1269</v>
      </c>
      <c r="I121" t="str">
        <f>CONCATENATE("CON_",Tabella1[[#This Row],[Codice]])</f>
        <v>CON_GRBO10R</v>
      </c>
    </row>
    <row r="122" spans="1:10" x14ac:dyDescent="0.25">
      <c r="A122" s="2" t="s">
        <v>656</v>
      </c>
      <c r="B122" s="2" t="s">
        <v>1242</v>
      </c>
      <c r="C122" s="2" t="s">
        <v>655</v>
      </c>
      <c r="D122" s="4" t="s">
        <v>1658</v>
      </c>
      <c r="E122" s="4" t="s">
        <v>1679</v>
      </c>
      <c r="F122" s="4" t="s">
        <v>1726</v>
      </c>
      <c r="G122" s="4" t="s">
        <v>1732</v>
      </c>
      <c r="H122" s="6" t="s">
        <v>1269</v>
      </c>
      <c r="I122" t="str">
        <f>CONCATENATE("CON_",Tabella1[[#This Row],[Codice]])</f>
        <v>CON_GRBO10RJ</v>
      </c>
      <c r="J122" s="4">
        <v>21.5</v>
      </c>
    </row>
    <row r="123" spans="1:10" x14ac:dyDescent="0.25">
      <c r="A123" s="2" t="s">
        <v>657</v>
      </c>
      <c r="B123" s="2" t="s">
        <v>1242</v>
      </c>
      <c r="C123" s="2" t="s">
        <v>658</v>
      </c>
      <c r="D123" s="4" t="s">
        <v>1658</v>
      </c>
      <c r="E123" s="4" t="s">
        <v>1680</v>
      </c>
      <c r="F123" s="4" t="s">
        <v>1726</v>
      </c>
      <c r="G123" s="4" t="s">
        <v>1732</v>
      </c>
      <c r="H123" s="6" t="s">
        <v>1269</v>
      </c>
      <c r="I123" t="str">
        <f>CONCATENATE("CON_",Tabella1[[#This Row],[Codice]])</f>
        <v>CON_GRBO10S</v>
      </c>
    </row>
    <row r="124" spans="1:10" x14ac:dyDescent="0.25">
      <c r="A124" s="2" t="s">
        <v>659</v>
      </c>
      <c r="B124" s="2" t="s">
        <v>1242</v>
      </c>
      <c r="C124" s="2" t="s">
        <v>658</v>
      </c>
      <c r="D124" s="4" t="s">
        <v>1658</v>
      </c>
      <c r="E124" s="4" t="s">
        <v>1680</v>
      </c>
      <c r="F124" s="4" t="s">
        <v>1726</v>
      </c>
      <c r="G124" s="4" t="s">
        <v>1732</v>
      </c>
      <c r="H124" s="6" t="s">
        <v>1269</v>
      </c>
      <c r="I124" t="str">
        <f>CONCATENATE("CON_",Tabella1[[#This Row],[Codice]])</f>
        <v>CON_GRBO10SJ</v>
      </c>
      <c r="J124" s="4">
        <v>25</v>
      </c>
    </row>
    <row r="125" spans="1:10" x14ac:dyDescent="0.25">
      <c r="A125" s="2" t="s">
        <v>660</v>
      </c>
      <c r="B125" s="2" t="s">
        <v>1242</v>
      </c>
      <c r="C125" s="2" t="s">
        <v>661</v>
      </c>
      <c r="D125" s="4" t="s">
        <v>1658</v>
      </c>
      <c r="E125" s="4" t="s">
        <v>1679</v>
      </c>
      <c r="F125" s="4" t="s">
        <v>1726</v>
      </c>
      <c r="G125" s="4" t="s">
        <v>1732</v>
      </c>
      <c r="H125" s="6" t="s">
        <v>1269</v>
      </c>
      <c r="I125" t="str">
        <f>CONCATENATE("CON_",Tabella1[[#This Row],[Codice]])</f>
        <v>CON_GRBO15R</v>
      </c>
    </row>
    <row r="126" spans="1:10" x14ac:dyDescent="0.25">
      <c r="A126" s="2" t="s">
        <v>662</v>
      </c>
      <c r="B126" s="2" t="s">
        <v>1242</v>
      </c>
      <c r="C126" s="2" t="s">
        <v>663</v>
      </c>
      <c r="D126" s="4" t="s">
        <v>1658</v>
      </c>
      <c r="E126" s="4" t="s">
        <v>1679</v>
      </c>
      <c r="F126" s="4" t="s">
        <v>1726</v>
      </c>
      <c r="G126" s="4" t="s">
        <v>1732</v>
      </c>
      <c r="H126" s="6" t="s">
        <v>1269</v>
      </c>
      <c r="I126" t="str">
        <f>CONCATENATE("CON_",Tabella1[[#This Row],[Codice]])</f>
        <v>CON_GRBO15RJ</v>
      </c>
      <c r="J126" s="4">
        <v>21.5</v>
      </c>
    </row>
    <row r="127" spans="1:10" x14ac:dyDescent="0.25">
      <c r="A127" s="2" t="s">
        <v>664</v>
      </c>
      <c r="B127" s="2" t="s">
        <v>1242</v>
      </c>
      <c r="C127" s="2" t="s">
        <v>665</v>
      </c>
      <c r="D127" s="4" t="s">
        <v>1658</v>
      </c>
      <c r="E127" s="4" t="s">
        <v>1680</v>
      </c>
      <c r="F127" s="4" t="s">
        <v>1726</v>
      </c>
      <c r="G127" s="4" t="s">
        <v>1732</v>
      </c>
      <c r="H127" s="6" t="s">
        <v>1269</v>
      </c>
      <c r="I127" t="str">
        <f>CONCATENATE("CON_",Tabella1[[#This Row],[Codice]])</f>
        <v>CON_GRBO15S</v>
      </c>
    </row>
    <row r="128" spans="1:10" x14ac:dyDescent="0.25">
      <c r="A128" s="2" t="s">
        <v>666</v>
      </c>
      <c r="B128" s="2" t="s">
        <v>1242</v>
      </c>
      <c r="C128" s="2" t="s">
        <v>667</v>
      </c>
      <c r="D128" s="4" t="s">
        <v>1658</v>
      </c>
      <c r="E128" s="4" t="s">
        <v>1680</v>
      </c>
      <c r="F128" s="4" t="s">
        <v>1726</v>
      </c>
      <c r="G128" s="4" t="s">
        <v>1732</v>
      </c>
      <c r="H128" s="6" t="s">
        <v>1269</v>
      </c>
      <c r="I128" t="str">
        <f>CONCATENATE("CON_",Tabella1[[#This Row],[Codice]])</f>
        <v>CON_GRBO15SJ</v>
      </c>
      <c r="J128" s="4">
        <v>25</v>
      </c>
    </row>
    <row r="129" spans="1:10" x14ac:dyDescent="0.25">
      <c r="A129" s="2" t="s">
        <v>668</v>
      </c>
      <c r="B129" s="2" t="s">
        <v>1242</v>
      </c>
      <c r="C129" s="2" t="s">
        <v>669</v>
      </c>
      <c r="D129" s="4" t="s">
        <v>1658</v>
      </c>
      <c r="E129" s="4" t="s">
        <v>1679</v>
      </c>
      <c r="F129" s="4" t="s">
        <v>1726</v>
      </c>
      <c r="G129" s="4" t="s">
        <v>1732</v>
      </c>
      <c r="H129" s="6" t="s">
        <v>1269</v>
      </c>
      <c r="I129" t="str">
        <f>CONCATENATE("CON_",Tabella1[[#This Row],[Codice]])</f>
        <v>CON_GRBO20R</v>
      </c>
    </row>
    <row r="130" spans="1:10" x14ac:dyDescent="0.25">
      <c r="A130" s="2" t="s">
        <v>670</v>
      </c>
      <c r="B130" s="2" t="s">
        <v>1242</v>
      </c>
      <c r="C130" s="2" t="s">
        <v>671</v>
      </c>
      <c r="D130" s="4" t="s">
        <v>1658</v>
      </c>
      <c r="E130" s="4" t="s">
        <v>1679</v>
      </c>
      <c r="F130" s="4" t="s">
        <v>1726</v>
      </c>
      <c r="G130" s="4" t="s">
        <v>1732</v>
      </c>
      <c r="H130" s="6" t="s">
        <v>1269</v>
      </c>
      <c r="I130" t="str">
        <f>CONCATENATE("CON_",Tabella1[[#This Row],[Codice]])</f>
        <v>CON_GRBO20RJ</v>
      </c>
      <c r="J130" s="4">
        <v>21.5</v>
      </c>
    </row>
    <row r="131" spans="1:10" x14ac:dyDescent="0.25">
      <c r="A131" s="2" t="s">
        <v>672</v>
      </c>
      <c r="B131" s="2" t="s">
        <v>1242</v>
      </c>
      <c r="C131" s="2" t="s">
        <v>673</v>
      </c>
      <c r="D131" s="4" t="s">
        <v>1658</v>
      </c>
      <c r="E131" s="4" t="s">
        <v>1680</v>
      </c>
      <c r="F131" s="4" t="s">
        <v>1726</v>
      </c>
      <c r="G131" s="4" t="s">
        <v>1732</v>
      </c>
      <c r="H131" s="6" t="s">
        <v>1269</v>
      </c>
      <c r="I131" t="str">
        <f>CONCATENATE("CON_",Tabella1[[#This Row],[Codice]])</f>
        <v>CON_GRBO20S</v>
      </c>
    </row>
    <row r="132" spans="1:10" x14ac:dyDescent="0.25">
      <c r="A132" s="2" t="s">
        <v>674</v>
      </c>
      <c r="B132" s="2" t="s">
        <v>1242</v>
      </c>
      <c r="C132" s="2" t="s">
        <v>675</v>
      </c>
      <c r="D132" s="4" t="s">
        <v>1658</v>
      </c>
      <c r="E132" s="4" t="s">
        <v>1680</v>
      </c>
      <c r="F132" s="4" t="s">
        <v>1726</v>
      </c>
      <c r="G132" s="4" t="s">
        <v>1732</v>
      </c>
      <c r="H132" s="6" t="s">
        <v>1269</v>
      </c>
      <c r="I132" t="str">
        <f>CONCATENATE("CON_",Tabella1[[#This Row],[Codice]])</f>
        <v>CON_GRBO20SJ</v>
      </c>
      <c r="J132" s="4">
        <v>25</v>
      </c>
    </row>
    <row r="133" spans="1:10" x14ac:dyDescent="0.25">
      <c r="A133" s="2" t="s">
        <v>676</v>
      </c>
      <c r="B133" s="2" t="s">
        <v>1242</v>
      </c>
      <c r="C133" s="2" t="s">
        <v>677</v>
      </c>
      <c r="D133" s="4" t="s">
        <v>1681</v>
      </c>
      <c r="E133" s="4" t="s">
        <v>1680</v>
      </c>
      <c r="F133" s="4" t="s">
        <v>1726</v>
      </c>
      <c r="G133" s="4" t="s">
        <v>1732</v>
      </c>
      <c r="H133" s="6" t="s">
        <v>1269</v>
      </c>
      <c r="I133" t="str">
        <f>CONCATENATE("CON_",Tabella1[[#This Row],[Codice]])</f>
        <v>CON_GRBOBLOOMS</v>
      </c>
      <c r="J133" s="4" t="s">
        <v>1971</v>
      </c>
    </row>
    <row r="134" spans="1:10" x14ac:dyDescent="0.25">
      <c r="A134" s="2" t="s">
        <v>678</v>
      </c>
      <c r="B134" s="2" t="s">
        <v>1242</v>
      </c>
      <c r="C134" s="2" t="s">
        <v>679</v>
      </c>
      <c r="D134" s="4" t="s">
        <v>1681</v>
      </c>
      <c r="E134" s="4" t="s">
        <v>1680</v>
      </c>
      <c r="F134" s="4" t="s">
        <v>1726</v>
      </c>
      <c r="G134" s="4" t="s">
        <v>1732</v>
      </c>
      <c r="H134" s="6" t="s">
        <v>1269</v>
      </c>
      <c r="I134" t="str">
        <f>CONCATENATE("CON_",Tabella1[[#This Row],[Codice]])</f>
        <v>CON_GRBOBLOOMSJ</v>
      </c>
      <c r="J134" s="4">
        <v>32</v>
      </c>
    </row>
    <row r="135" spans="1:10" x14ac:dyDescent="0.25">
      <c r="A135" s="2" t="s">
        <v>1738</v>
      </c>
      <c r="B135" s="2" t="s">
        <v>1786</v>
      </c>
      <c r="C135" s="2" t="s">
        <v>1739</v>
      </c>
      <c r="D135" s="13" t="s">
        <v>1682</v>
      </c>
      <c r="E135" s="4" t="s">
        <v>1679</v>
      </c>
      <c r="F135" s="4" t="s">
        <v>1726</v>
      </c>
      <c r="G135" s="4" t="s">
        <v>1732</v>
      </c>
      <c r="H135" t="s">
        <v>1269</v>
      </c>
      <c r="I135" t="str">
        <f>CONCATENATE("CON_",Tabella1[[#This Row],[Codice]])</f>
        <v>CON_LXBO05R</v>
      </c>
      <c r="J135" s="4">
        <v>26</v>
      </c>
    </row>
    <row r="136" spans="1:10" x14ac:dyDescent="0.25">
      <c r="A136" s="2" t="s">
        <v>1740</v>
      </c>
      <c r="B136" s="2" t="s">
        <v>1786</v>
      </c>
      <c r="C136" s="2" t="s">
        <v>1741</v>
      </c>
      <c r="D136" s="13" t="s">
        <v>1682</v>
      </c>
      <c r="E136" s="4" t="s">
        <v>1680</v>
      </c>
      <c r="F136" s="4" t="s">
        <v>1726</v>
      </c>
      <c r="G136" s="4" t="s">
        <v>1732</v>
      </c>
      <c r="H136" t="s">
        <v>1269</v>
      </c>
      <c r="I136" t="str">
        <f>CONCATENATE("CON_",Tabella1[[#This Row],[Codice]])</f>
        <v>CON_LXBO05S</v>
      </c>
      <c r="J136" s="4">
        <v>30</v>
      </c>
    </row>
    <row r="137" spans="1:10" x14ac:dyDescent="0.25">
      <c r="A137" s="2" t="s">
        <v>1742</v>
      </c>
      <c r="B137" s="2" t="s">
        <v>1786</v>
      </c>
      <c r="C137" s="2" t="s">
        <v>1743</v>
      </c>
      <c r="D137" s="13" t="s">
        <v>1682</v>
      </c>
      <c r="E137" s="4" t="s">
        <v>1679</v>
      </c>
      <c r="F137" s="4" t="s">
        <v>1726</v>
      </c>
      <c r="G137" s="4" t="s">
        <v>1732</v>
      </c>
      <c r="H137" t="s">
        <v>1269</v>
      </c>
      <c r="I137" t="str">
        <f>CONCATENATE("CON_",Tabella1[[#This Row],[Codice]])</f>
        <v>CON_LXBO06R</v>
      </c>
      <c r="J137" s="4">
        <v>26</v>
      </c>
    </row>
    <row r="138" spans="1:10" x14ac:dyDescent="0.25">
      <c r="A138" s="2" t="s">
        <v>1744</v>
      </c>
      <c r="B138" s="2" t="s">
        <v>1786</v>
      </c>
      <c r="C138" s="2" t="s">
        <v>1745</v>
      </c>
      <c r="D138" s="13" t="s">
        <v>1682</v>
      </c>
      <c r="E138" s="4" t="s">
        <v>1680</v>
      </c>
      <c r="F138" s="4" t="s">
        <v>1726</v>
      </c>
      <c r="G138" s="4" t="s">
        <v>1732</v>
      </c>
      <c r="H138" t="s">
        <v>1269</v>
      </c>
      <c r="I138" t="str">
        <f>CONCATENATE("CON_",Tabella1[[#This Row],[Codice]])</f>
        <v>CON_LXBO06S</v>
      </c>
      <c r="J138" s="4">
        <v>30</v>
      </c>
    </row>
    <row r="139" spans="1:10" x14ac:dyDescent="0.25">
      <c r="A139" s="2" t="s">
        <v>1746</v>
      </c>
      <c r="B139" s="2" t="s">
        <v>1786</v>
      </c>
      <c r="C139" s="2" t="s">
        <v>1747</v>
      </c>
      <c r="D139" s="13" t="s">
        <v>1682</v>
      </c>
      <c r="E139" s="4" t="s">
        <v>1679</v>
      </c>
      <c r="F139" s="4" t="s">
        <v>1726</v>
      </c>
      <c r="G139" s="4" t="s">
        <v>1732</v>
      </c>
      <c r="H139" t="s">
        <v>1269</v>
      </c>
      <c r="I139" t="str">
        <f>CONCATENATE("CON_",Tabella1[[#This Row],[Codice]])</f>
        <v>CON_LXBO07R</v>
      </c>
      <c r="J139" s="4">
        <v>26</v>
      </c>
    </row>
    <row r="140" spans="1:10" x14ac:dyDescent="0.25">
      <c r="A140" s="2" t="s">
        <v>1748</v>
      </c>
      <c r="B140" s="2" t="s">
        <v>1786</v>
      </c>
      <c r="C140" s="2" t="s">
        <v>1749</v>
      </c>
      <c r="D140" s="13" t="s">
        <v>1682</v>
      </c>
      <c r="E140" s="4" t="s">
        <v>1680</v>
      </c>
      <c r="F140" s="4" t="s">
        <v>1726</v>
      </c>
      <c r="G140" s="4" t="s">
        <v>1732</v>
      </c>
      <c r="H140" t="s">
        <v>1269</v>
      </c>
      <c r="I140" t="str">
        <f>CONCATENATE("CON_",Tabella1[[#This Row],[Codice]])</f>
        <v>CON_LXBO07S</v>
      </c>
      <c r="J140" s="4">
        <v>30</v>
      </c>
    </row>
    <row r="141" spans="1:10" x14ac:dyDescent="0.25">
      <c r="A141" s="2" t="s">
        <v>1750</v>
      </c>
      <c r="B141" s="2" t="s">
        <v>1786</v>
      </c>
      <c r="C141" s="2" t="s">
        <v>1751</v>
      </c>
      <c r="D141" s="13" t="s">
        <v>1682</v>
      </c>
      <c r="E141" s="4" t="s">
        <v>1679</v>
      </c>
      <c r="F141" s="4" t="s">
        <v>1726</v>
      </c>
      <c r="G141" s="4" t="s">
        <v>1732</v>
      </c>
      <c r="H141" t="s">
        <v>1269</v>
      </c>
      <c r="I141" t="str">
        <f>CONCATENATE("CON_",Tabella1[[#This Row],[Codice]])</f>
        <v>CON_LXBO08R</v>
      </c>
      <c r="J141" s="4">
        <v>26</v>
      </c>
    </row>
    <row r="142" spans="1:10" x14ac:dyDescent="0.25">
      <c r="A142" s="2" t="s">
        <v>1752</v>
      </c>
      <c r="B142" s="2" t="s">
        <v>1786</v>
      </c>
      <c r="C142" s="2" t="s">
        <v>1753</v>
      </c>
      <c r="D142" s="13" t="s">
        <v>1682</v>
      </c>
      <c r="E142" s="4" t="s">
        <v>1680</v>
      </c>
      <c r="F142" s="4" t="s">
        <v>1726</v>
      </c>
      <c r="G142" s="4" t="s">
        <v>1732</v>
      </c>
      <c r="H142" t="s">
        <v>1269</v>
      </c>
      <c r="I142" t="str">
        <f>CONCATENATE("CON_",Tabella1[[#This Row],[Codice]])</f>
        <v>CON_LXBO08S</v>
      </c>
      <c r="J142" s="4">
        <v>30</v>
      </c>
    </row>
    <row r="143" spans="1:10" x14ac:dyDescent="0.25">
      <c r="A143" s="2" t="s">
        <v>1754</v>
      </c>
      <c r="B143" s="2" t="s">
        <v>1786</v>
      </c>
      <c r="C143" s="2" t="s">
        <v>1755</v>
      </c>
      <c r="D143" s="13" t="s">
        <v>1682</v>
      </c>
      <c r="E143" s="4" t="s">
        <v>1679</v>
      </c>
      <c r="F143" s="4" t="s">
        <v>1726</v>
      </c>
      <c r="G143" s="4" t="s">
        <v>1732</v>
      </c>
      <c r="H143" t="s">
        <v>1269</v>
      </c>
      <c r="I143" t="str">
        <f>CONCATENATE("CON_",Tabella1[[#This Row],[Codice]])</f>
        <v>CON_LXBO10R</v>
      </c>
      <c r="J143" s="4">
        <v>26</v>
      </c>
    </row>
    <row r="144" spans="1:10" x14ac:dyDescent="0.25">
      <c r="A144" s="2" t="s">
        <v>1756</v>
      </c>
      <c r="B144" s="2" t="s">
        <v>1786</v>
      </c>
      <c r="C144" s="2" t="s">
        <v>1757</v>
      </c>
      <c r="D144" s="13" t="s">
        <v>1682</v>
      </c>
      <c r="E144" s="4" t="s">
        <v>1680</v>
      </c>
      <c r="F144" s="4" t="s">
        <v>1726</v>
      </c>
      <c r="G144" s="4" t="s">
        <v>1732</v>
      </c>
      <c r="H144" t="s">
        <v>1269</v>
      </c>
      <c r="I144" t="str">
        <f>CONCATENATE("CON_",Tabella1[[#This Row],[Codice]])</f>
        <v>CON_LXBO10S</v>
      </c>
      <c r="J144" s="4">
        <v>30</v>
      </c>
    </row>
    <row r="145" spans="1:10" x14ac:dyDescent="0.25">
      <c r="A145" s="2" t="s">
        <v>1758</v>
      </c>
      <c r="B145" s="2" t="s">
        <v>1786</v>
      </c>
      <c r="C145" s="2" t="s">
        <v>1759</v>
      </c>
      <c r="D145" s="13" t="s">
        <v>1682</v>
      </c>
      <c r="E145" s="4" t="s">
        <v>1679</v>
      </c>
      <c r="F145" s="4" t="s">
        <v>1726</v>
      </c>
      <c r="G145" s="4" t="s">
        <v>1732</v>
      </c>
      <c r="H145" t="s">
        <v>1269</v>
      </c>
      <c r="I145" t="str">
        <f>CONCATENATE("CON_",Tabella1[[#This Row],[Codice]])</f>
        <v>CON_LXBO15R</v>
      </c>
      <c r="J145" s="4">
        <v>26</v>
      </c>
    </row>
    <row r="146" spans="1:10" x14ac:dyDescent="0.25">
      <c r="A146" s="2" t="s">
        <v>1760</v>
      </c>
      <c r="B146" s="2" t="s">
        <v>1786</v>
      </c>
      <c r="C146" s="2" t="s">
        <v>1761</v>
      </c>
      <c r="D146" s="13" t="s">
        <v>1682</v>
      </c>
      <c r="E146" s="4" t="s">
        <v>1680</v>
      </c>
      <c r="F146" s="4" t="s">
        <v>1726</v>
      </c>
      <c r="G146" s="4" t="s">
        <v>1732</v>
      </c>
      <c r="H146" t="s">
        <v>1269</v>
      </c>
      <c r="I146" t="str">
        <f>CONCATENATE("CON_",Tabella1[[#This Row],[Codice]])</f>
        <v>CON_LXBO15S</v>
      </c>
      <c r="J146" s="4">
        <v>30</v>
      </c>
    </row>
    <row r="147" spans="1:10" x14ac:dyDescent="0.25">
      <c r="A147" s="2" t="s">
        <v>1762</v>
      </c>
      <c r="B147" s="2" t="s">
        <v>1786</v>
      </c>
      <c r="C147" s="2" t="s">
        <v>1763</v>
      </c>
      <c r="D147" s="13" t="s">
        <v>1682</v>
      </c>
      <c r="E147" s="4" t="s">
        <v>1679</v>
      </c>
      <c r="F147" s="4" t="s">
        <v>1726</v>
      </c>
      <c r="G147" s="4" t="s">
        <v>1732</v>
      </c>
      <c r="H147" t="s">
        <v>1269</v>
      </c>
      <c r="I147" t="str">
        <f>CONCATENATE("CON_",Tabella1[[#This Row],[Codice]])</f>
        <v>CON_LXBO20R</v>
      </c>
      <c r="J147" s="4">
        <v>26</v>
      </c>
    </row>
    <row r="148" spans="1:10" x14ac:dyDescent="0.25">
      <c r="A148" s="2" t="s">
        <v>1764</v>
      </c>
      <c r="B148" s="2" t="s">
        <v>1786</v>
      </c>
      <c r="C148" s="2" t="s">
        <v>1765</v>
      </c>
      <c r="D148" s="13" t="s">
        <v>1682</v>
      </c>
      <c r="E148" s="4" t="s">
        <v>1680</v>
      </c>
      <c r="F148" s="4" t="s">
        <v>1726</v>
      </c>
      <c r="G148" s="4" t="s">
        <v>1732</v>
      </c>
      <c r="H148" t="s">
        <v>1269</v>
      </c>
      <c r="I148" t="str">
        <f>CONCATENATE("CON_",Tabella1[[#This Row],[Codice]])</f>
        <v>CON_LXBO20S</v>
      </c>
      <c r="J148" s="4">
        <v>30</v>
      </c>
    </row>
    <row r="149" spans="1:10" x14ac:dyDescent="0.25">
      <c r="A149" s="2" t="s">
        <v>1736</v>
      </c>
      <c r="B149" s="2" t="s">
        <v>1786</v>
      </c>
      <c r="C149" s="2" t="s">
        <v>1737</v>
      </c>
      <c r="D149" s="13" t="s">
        <v>1683</v>
      </c>
      <c r="E149" s="4" t="s">
        <v>1680</v>
      </c>
      <c r="F149" s="4" t="s">
        <v>1726</v>
      </c>
      <c r="G149" s="4" t="s">
        <v>1732</v>
      </c>
      <c r="H149" t="s">
        <v>1269</v>
      </c>
      <c r="I149" t="str">
        <f>CONCATENATE("CON_",Tabella1[[#This Row],[Codice]])</f>
        <v>CON_LXBOBLOOMS</v>
      </c>
      <c r="J149" s="4">
        <v>40</v>
      </c>
    </row>
    <row r="150" spans="1:10" x14ac:dyDescent="0.25">
      <c r="A150" s="2" t="s">
        <v>800</v>
      </c>
      <c r="B150" s="2" t="s">
        <v>1246</v>
      </c>
      <c r="C150" s="2" t="s">
        <v>801</v>
      </c>
      <c r="D150" s="4" t="s">
        <v>1682</v>
      </c>
      <c r="E150" s="4" t="s">
        <v>1679</v>
      </c>
      <c r="F150" s="4" t="s">
        <v>1726</v>
      </c>
      <c r="G150" s="4" t="s">
        <v>1732</v>
      </c>
      <c r="H150" s="6" t="s">
        <v>1269</v>
      </c>
      <c r="I150" t="str">
        <f>CONCATENATE("CON_",Tabella1[[#This Row],[Codice]])</f>
        <v>CON_LZBO05R</v>
      </c>
    </row>
    <row r="151" spans="1:10" x14ac:dyDescent="0.25">
      <c r="A151" s="2" t="s">
        <v>802</v>
      </c>
      <c r="B151" s="2" t="s">
        <v>1246</v>
      </c>
      <c r="C151" s="2" t="s">
        <v>803</v>
      </c>
      <c r="D151" s="4" t="s">
        <v>1682</v>
      </c>
      <c r="E151" s="4" t="s">
        <v>1680</v>
      </c>
      <c r="F151" s="4" t="s">
        <v>1726</v>
      </c>
      <c r="G151" s="4" t="s">
        <v>1732</v>
      </c>
      <c r="H151" s="6" t="s">
        <v>1269</v>
      </c>
      <c r="I151" t="str">
        <f>CONCATENATE("CON_",Tabella1[[#This Row],[Codice]])</f>
        <v>CON_LZBO05S</v>
      </c>
    </row>
    <row r="152" spans="1:10" x14ac:dyDescent="0.25">
      <c r="A152" s="2" t="s">
        <v>804</v>
      </c>
      <c r="B152" s="2" t="s">
        <v>1246</v>
      </c>
      <c r="C152" s="2" t="s">
        <v>805</v>
      </c>
      <c r="D152" s="4" t="s">
        <v>1682</v>
      </c>
      <c r="E152" s="4" t="s">
        <v>1679</v>
      </c>
      <c r="F152" s="4" t="s">
        <v>1726</v>
      </c>
      <c r="G152" s="4" t="s">
        <v>1732</v>
      </c>
      <c r="H152" s="6" t="s">
        <v>1269</v>
      </c>
      <c r="I152" t="str">
        <f>CONCATENATE("CON_",Tabella1[[#This Row],[Codice]])</f>
        <v>CON_LZBO06R</v>
      </c>
    </row>
    <row r="153" spans="1:10" x14ac:dyDescent="0.25">
      <c r="A153" s="2" t="s">
        <v>806</v>
      </c>
      <c r="B153" s="2" t="s">
        <v>1246</v>
      </c>
      <c r="C153" s="2" t="s">
        <v>807</v>
      </c>
      <c r="D153" s="4" t="s">
        <v>1682</v>
      </c>
      <c r="E153" s="4" t="s">
        <v>1680</v>
      </c>
      <c r="F153" s="4" t="s">
        <v>1726</v>
      </c>
      <c r="G153" s="4" t="s">
        <v>1732</v>
      </c>
      <c r="H153" s="6" t="s">
        <v>1269</v>
      </c>
      <c r="I153" t="str">
        <f>CONCATENATE("CON_",Tabella1[[#This Row],[Codice]])</f>
        <v>CON_LZBO06S</v>
      </c>
    </row>
    <row r="154" spans="1:10" x14ac:dyDescent="0.25">
      <c r="A154" s="2" t="s">
        <v>808</v>
      </c>
      <c r="B154" s="2" t="s">
        <v>1246</v>
      </c>
      <c r="C154" s="2" t="s">
        <v>809</v>
      </c>
      <c r="D154" s="4" t="s">
        <v>1682</v>
      </c>
      <c r="E154" s="4" t="s">
        <v>1679</v>
      </c>
      <c r="F154" s="4" t="s">
        <v>1726</v>
      </c>
      <c r="G154" s="4" t="s">
        <v>1732</v>
      </c>
      <c r="H154" s="6" t="s">
        <v>1269</v>
      </c>
      <c r="I154" t="str">
        <f>CONCATENATE("CON_",Tabella1[[#This Row],[Codice]])</f>
        <v>CON_LZBO07R</v>
      </c>
    </row>
    <row r="155" spans="1:10" x14ac:dyDescent="0.25">
      <c r="A155" s="2" t="s">
        <v>810</v>
      </c>
      <c r="B155" s="2" t="s">
        <v>1246</v>
      </c>
      <c r="C155" s="2" t="s">
        <v>811</v>
      </c>
      <c r="D155" s="4" t="s">
        <v>1682</v>
      </c>
      <c r="E155" s="4" t="s">
        <v>1680</v>
      </c>
      <c r="F155" s="4" t="s">
        <v>1726</v>
      </c>
      <c r="G155" s="4" t="s">
        <v>1732</v>
      </c>
      <c r="H155" s="6" t="s">
        <v>1269</v>
      </c>
      <c r="I155" t="str">
        <f>CONCATENATE("CON_",Tabella1[[#This Row],[Codice]])</f>
        <v>CON_LZBO07S</v>
      </c>
    </row>
    <row r="156" spans="1:10" x14ac:dyDescent="0.25">
      <c r="A156" s="2" t="s">
        <v>812</v>
      </c>
      <c r="B156" s="2" t="s">
        <v>1246</v>
      </c>
      <c r="C156" s="2" t="s">
        <v>813</v>
      </c>
      <c r="D156" s="4" t="s">
        <v>1682</v>
      </c>
      <c r="E156" s="4" t="s">
        <v>1679</v>
      </c>
      <c r="F156" s="4" t="s">
        <v>1726</v>
      </c>
      <c r="G156" s="4" t="s">
        <v>1732</v>
      </c>
      <c r="H156" s="6" t="s">
        <v>1269</v>
      </c>
      <c r="I156" t="str">
        <f>CONCATENATE("CON_",Tabella1[[#This Row],[Codice]])</f>
        <v>CON_LZBO08R</v>
      </c>
    </row>
    <row r="157" spans="1:10" x14ac:dyDescent="0.25">
      <c r="A157" s="2" t="s">
        <v>814</v>
      </c>
      <c r="B157" s="2" t="s">
        <v>1246</v>
      </c>
      <c r="C157" s="2" t="s">
        <v>815</v>
      </c>
      <c r="D157" s="4" t="s">
        <v>1682</v>
      </c>
      <c r="E157" s="4" t="s">
        <v>1680</v>
      </c>
      <c r="F157" s="4" t="s">
        <v>1726</v>
      </c>
      <c r="G157" s="4" t="s">
        <v>1732</v>
      </c>
      <c r="H157" s="6" t="s">
        <v>1269</v>
      </c>
      <c r="I157" t="str">
        <f>CONCATENATE("CON_",Tabella1[[#This Row],[Codice]])</f>
        <v>CON_LZBO08S</v>
      </c>
    </row>
    <row r="158" spans="1:10" x14ac:dyDescent="0.25">
      <c r="A158" s="2" t="s">
        <v>816</v>
      </c>
      <c r="B158" s="2" t="s">
        <v>1246</v>
      </c>
      <c r="C158" s="2" t="s">
        <v>817</v>
      </c>
      <c r="D158" s="4" t="s">
        <v>1682</v>
      </c>
      <c r="E158" s="4" t="s">
        <v>1679</v>
      </c>
      <c r="F158" s="4" t="s">
        <v>1726</v>
      </c>
      <c r="G158" s="4" t="s">
        <v>1732</v>
      </c>
      <c r="H158" s="6" t="s">
        <v>1269</v>
      </c>
      <c r="I158" t="str">
        <f>CONCATENATE("CON_",Tabella1[[#This Row],[Codice]])</f>
        <v>CON_LZBO10R</v>
      </c>
    </row>
    <row r="159" spans="1:10" x14ac:dyDescent="0.25">
      <c r="A159" s="2" t="s">
        <v>818</v>
      </c>
      <c r="B159" s="2" t="s">
        <v>1246</v>
      </c>
      <c r="C159" s="2" t="s">
        <v>819</v>
      </c>
      <c r="D159" s="4" t="s">
        <v>1682</v>
      </c>
      <c r="E159" s="4" t="s">
        <v>1680</v>
      </c>
      <c r="F159" s="4" t="s">
        <v>1726</v>
      </c>
      <c r="G159" s="4" t="s">
        <v>1732</v>
      </c>
      <c r="H159" s="6" t="s">
        <v>1269</v>
      </c>
      <c r="I159" t="str">
        <f>CONCATENATE("CON_",Tabella1[[#This Row],[Codice]])</f>
        <v>CON_LZBO10S</v>
      </c>
    </row>
    <row r="160" spans="1:10" x14ac:dyDescent="0.25">
      <c r="A160" s="2" t="s">
        <v>820</v>
      </c>
      <c r="B160" s="2" t="s">
        <v>1246</v>
      </c>
      <c r="C160" s="2" t="s">
        <v>821</v>
      </c>
      <c r="D160" s="4" t="s">
        <v>1682</v>
      </c>
      <c r="E160" s="4" t="s">
        <v>1679</v>
      </c>
      <c r="F160" s="4" t="s">
        <v>1726</v>
      </c>
      <c r="G160" s="4" t="s">
        <v>1732</v>
      </c>
      <c r="H160" s="6" t="s">
        <v>1269</v>
      </c>
      <c r="I160" t="str">
        <f>CONCATENATE("CON_",Tabella1[[#This Row],[Codice]])</f>
        <v>CON_LZBO15R</v>
      </c>
    </row>
    <row r="161" spans="1:10" x14ac:dyDescent="0.25">
      <c r="A161" s="2" t="s">
        <v>822</v>
      </c>
      <c r="B161" s="2" t="s">
        <v>1246</v>
      </c>
      <c r="C161" s="2" t="s">
        <v>823</v>
      </c>
      <c r="D161" s="4" t="s">
        <v>1682</v>
      </c>
      <c r="E161" s="4" t="s">
        <v>1680</v>
      </c>
      <c r="F161" s="4" t="s">
        <v>1726</v>
      </c>
      <c r="G161" s="4" t="s">
        <v>1732</v>
      </c>
      <c r="H161" s="6" t="s">
        <v>1269</v>
      </c>
      <c r="I161" t="str">
        <f>CONCATENATE("CON_",Tabella1[[#This Row],[Codice]])</f>
        <v>CON_LZBO15S</v>
      </c>
    </row>
    <row r="162" spans="1:10" x14ac:dyDescent="0.25">
      <c r="A162" s="2" t="s">
        <v>824</v>
      </c>
      <c r="B162" s="2" t="s">
        <v>1246</v>
      </c>
      <c r="C162" s="2" t="s">
        <v>825</v>
      </c>
      <c r="D162" s="4" t="s">
        <v>1682</v>
      </c>
      <c r="E162" s="4" t="s">
        <v>1679</v>
      </c>
      <c r="F162" s="4" t="s">
        <v>1726</v>
      </c>
      <c r="G162" s="4" t="s">
        <v>1732</v>
      </c>
      <c r="H162" s="6" t="s">
        <v>1269</v>
      </c>
      <c r="I162" t="str">
        <f>CONCATENATE("CON_",Tabella1[[#This Row],[Codice]])</f>
        <v>CON_LZBO20R</v>
      </c>
    </row>
    <row r="163" spans="1:10" x14ac:dyDescent="0.25">
      <c r="A163" s="2" t="s">
        <v>826</v>
      </c>
      <c r="B163" s="2" t="s">
        <v>1246</v>
      </c>
      <c r="C163" s="2" t="s">
        <v>827</v>
      </c>
      <c r="D163" s="4" t="s">
        <v>1682</v>
      </c>
      <c r="E163" s="4" t="s">
        <v>1680</v>
      </c>
      <c r="F163" s="4" t="s">
        <v>1726</v>
      </c>
      <c r="G163" s="4" t="s">
        <v>1732</v>
      </c>
      <c r="H163" s="6" t="s">
        <v>1269</v>
      </c>
      <c r="I163" t="str">
        <f>CONCATENATE("CON_",Tabella1[[#This Row],[Codice]])</f>
        <v>CON_LZBO20S</v>
      </c>
    </row>
    <row r="164" spans="1:10" x14ac:dyDescent="0.25">
      <c r="A164" s="2" t="s">
        <v>828</v>
      </c>
      <c r="B164" s="2" t="s">
        <v>1246</v>
      </c>
      <c r="C164" s="2" t="s">
        <v>829</v>
      </c>
      <c r="D164" s="4" t="s">
        <v>1683</v>
      </c>
      <c r="E164" s="4" t="s">
        <v>1680</v>
      </c>
      <c r="F164" s="4" t="s">
        <v>1726</v>
      </c>
      <c r="G164" s="4" t="s">
        <v>1732</v>
      </c>
      <c r="H164" s="6" t="s">
        <v>1269</v>
      </c>
      <c r="I164" t="str">
        <f>CONCATENATE("CON_",Tabella1[[#This Row],[Codice]])</f>
        <v>CON_LZBOBLOOMS</v>
      </c>
    </row>
    <row r="165" spans="1:10" x14ac:dyDescent="0.25">
      <c r="A165" s="2" t="s">
        <v>120</v>
      </c>
      <c r="B165" s="2" t="s">
        <v>1249</v>
      </c>
      <c r="C165" s="2" t="s">
        <v>121</v>
      </c>
      <c r="D165" s="4" t="s">
        <v>1658</v>
      </c>
      <c r="E165" s="4"/>
      <c r="F165" s="4" t="s">
        <v>1730</v>
      </c>
      <c r="G165" s="4" t="s">
        <v>1732</v>
      </c>
      <c r="H165" t="s">
        <v>1279</v>
      </c>
      <c r="I165" t="str">
        <f>CONCATENATE("CON_",Tabella1[[#This Row],[Codice]])</f>
        <v>CON_G1RN04</v>
      </c>
    </row>
    <row r="166" spans="1:10" x14ac:dyDescent="0.25">
      <c r="A166" s="2" t="s">
        <v>122</v>
      </c>
      <c r="B166" s="2" t="s">
        <v>1249</v>
      </c>
      <c r="C166" s="2" t="s">
        <v>123</v>
      </c>
      <c r="D166" s="4" t="s">
        <v>1658</v>
      </c>
      <c r="E166" s="4"/>
      <c r="F166" s="4" t="s">
        <v>1730</v>
      </c>
      <c r="G166" s="4" t="s">
        <v>1732</v>
      </c>
      <c r="H166" t="s">
        <v>1279</v>
      </c>
      <c r="I166" t="str">
        <f>CONCATENATE("CON_",Tabella1[[#This Row],[Codice]])</f>
        <v>CON_G1RN04J</v>
      </c>
      <c r="J166" s="4">
        <v>11.75</v>
      </c>
    </row>
    <row r="167" spans="1:10" x14ac:dyDescent="0.25">
      <c r="A167" s="2" t="s">
        <v>124</v>
      </c>
      <c r="B167" s="2" t="s">
        <v>1249</v>
      </c>
      <c r="C167" s="2" t="s">
        <v>125</v>
      </c>
      <c r="D167" s="4" t="s">
        <v>1658</v>
      </c>
      <c r="E167" s="4"/>
      <c r="F167" s="4" t="s">
        <v>1730</v>
      </c>
      <c r="G167" s="4" t="s">
        <v>1732</v>
      </c>
      <c r="H167" t="s">
        <v>1279</v>
      </c>
      <c r="I167" t="str">
        <f>CONCATENATE("CON_",Tabella1[[#This Row],[Codice]])</f>
        <v>CON_G1RN05</v>
      </c>
    </row>
    <row r="168" spans="1:10" x14ac:dyDescent="0.25">
      <c r="A168" s="2" t="s">
        <v>126</v>
      </c>
      <c r="B168" s="2" t="s">
        <v>1249</v>
      </c>
      <c r="C168" s="2" t="s">
        <v>127</v>
      </c>
      <c r="D168" s="4" t="s">
        <v>1658</v>
      </c>
      <c r="E168" s="4"/>
      <c r="F168" s="4" t="s">
        <v>1730</v>
      </c>
      <c r="G168" s="4" t="s">
        <v>1732</v>
      </c>
      <c r="H168" t="s">
        <v>1279</v>
      </c>
      <c r="I168" t="str">
        <f>CONCATENATE("CON_",Tabella1[[#This Row],[Codice]])</f>
        <v>CON_G1RN05J</v>
      </c>
      <c r="J168" s="4">
        <v>11.75</v>
      </c>
    </row>
    <row r="169" spans="1:10" x14ac:dyDescent="0.25">
      <c r="A169" s="2" t="s">
        <v>128</v>
      </c>
      <c r="B169" s="2" t="s">
        <v>1249</v>
      </c>
      <c r="C169" s="2" t="s">
        <v>129</v>
      </c>
      <c r="D169" s="4" t="s">
        <v>1658</v>
      </c>
      <c r="E169" s="4"/>
      <c r="F169" s="4" t="s">
        <v>1730</v>
      </c>
      <c r="G169" s="4" t="s">
        <v>1732</v>
      </c>
      <c r="H169" t="s">
        <v>1279</v>
      </c>
      <c r="I169" t="str">
        <f>CONCATENATE("CON_",Tabella1[[#This Row],[Codice]])</f>
        <v>CON_G1RN06</v>
      </c>
    </row>
    <row r="170" spans="1:10" x14ac:dyDescent="0.25">
      <c r="A170" s="2" t="s">
        <v>130</v>
      </c>
      <c r="B170" s="2" t="s">
        <v>1249</v>
      </c>
      <c r="C170" s="2" t="s">
        <v>131</v>
      </c>
      <c r="D170" s="4" t="s">
        <v>1658</v>
      </c>
      <c r="E170" s="4"/>
      <c r="F170" s="4" t="s">
        <v>1730</v>
      </c>
      <c r="G170" s="4" t="s">
        <v>1732</v>
      </c>
      <c r="H170" t="s">
        <v>1279</v>
      </c>
      <c r="I170" t="str">
        <f>CONCATENATE("CON_",Tabella1[[#This Row],[Codice]])</f>
        <v>CON_G1RN06J</v>
      </c>
      <c r="J170" s="4">
        <v>11.75</v>
      </c>
    </row>
    <row r="171" spans="1:10" x14ac:dyDescent="0.25">
      <c r="A171" s="2" t="s">
        <v>132</v>
      </c>
      <c r="B171" s="2" t="s">
        <v>1249</v>
      </c>
      <c r="C171" s="2" t="s">
        <v>133</v>
      </c>
      <c r="D171" s="4" t="s">
        <v>1658</v>
      </c>
      <c r="E171" s="4"/>
      <c r="F171" s="4" t="s">
        <v>1730</v>
      </c>
      <c r="G171" s="4" t="s">
        <v>1732</v>
      </c>
      <c r="H171" t="s">
        <v>1279</v>
      </c>
      <c r="I171" t="str">
        <f>CONCATENATE("CON_",Tabella1[[#This Row],[Codice]])</f>
        <v>CON_G1RN11</v>
      </c>
    </row>
    <row r="172" spans="1:10" x14ac:dyDescent="0.25">
      <c r="A172" s="2" t="s">
        <v>134</v>
      </c>
      <c r="B172" s="2" t="s">
        <v>1249</v>
      </c>
      <c r="C172" s="2" t="s">
        <v>135</v>
      </c>
      <c r="D172" s="4" t="s">
        <v>1658</v>
      </c>
      <c r="E172" s="4"/>
      <c r="F172" s="4" t="s">
        <v>1730</v>
      </c>
      <c r="G172" s="4" t="s">
        <v>1732</v>
      </c>
      <c r="H172" t="s">
        <v>1279</v>
      </c>
      <c r="I172" t="str">
        <f>CONCATENATE("CON_",Tabella1[[#This Row],[Codice]])</f>
        <v>CON_G1RN11J</v>
      </c>
      <c r="J172" s="4">
        <v>11.75</v>
      </c>
    </row>
    <row r="173" spans="1:10" x14ac:dyDescent="0.25">
      <c r="A173" s="2" t="s">
        <v>152</v>
      </c>
      <c r="B173" s="2" t="s">
        <v>1250</v>
      </c>
      <c r="C173" s="2" t="s">
        <v>153</v>
      </c>
      <c r="D173" s="4" t="s">
        <v>1658</v>
      </c>
      <c r="E173" s="4"/>
      <c r="F173" s="4" t="s">
        <v>1730</v>
      </c>
      <c r="G173" s="4" t="s">
        <v>1732</v>
      </c>
      <c r="H173" t="s">
        <v>1279</v>
      </c>
      <c r="I173" t="str">
        <f>CONCATENATE("CON_",Tabella1[[#This Row],[Codice]])</f>
        <v>CON_G2RN04</v>
      </c>
    </row>
    <row r="174" spans="1:10" x14ac:dyDescent="0.25">
      <c r="A174" s="2" t="s">
        <v>154</v>
      </c>
      <c r="B174" s="2" t="s">
        <v>1250</v>
      </c>
      <c r="C174" s="2" t="s">
        <v>155</v>
      </c>
      <c r="D174" s="4" t="s">
        <v>1658</v>
      </c>
      <c r="E174" s="4"/>
      <c r="F174" s="4" t="s">
        <v>1730</v>
      </c>
      <c r="G174" s="4" t="s">
        <v>1732</v>
      </c>
      <c r="H174" t="s">
        <v>1279</v>
      </c>
      <c r="I174" t="str">
        <f>CONCATENATE("CON_",Tabella1[[#This Row],[Codice]])</f>
        <v>CON_G2RN04J</v>
      </c>
      <c r="J174" s="4">
        <v>11.75</v>
      </c>
    </row>
    <row r="175" spans="1:10" x14ac:dyDescent="0.25">
      <c r="A175" s="2" t="s">
        <v>156</v>
      </c>
      <c r="B175" s="2" t="s">
        <v>1250</v>
      </c>
      <c r="C175" s="2" t="s">
        <v>157</v>
      </c>
      <c r="D175" s="4" t="s">
        <v>1658</v>
      </c>
      <c r="E175" s="4"/>
      <c r="F175" s="4" t="s">
        <v>1730</v>
      </c>
      <c r="G175" s="4" t="s">
        <v>1732</v>
      </c>
      <c r="H175" t="s">
        <v>1279</v>
      </c>
      <c r="I175" t="str">
        <f>CONCATENATE("CON_",Tabella1[[#This Row],[Codice]])</f>
        <v>CON_G2RN05</v>
      </c>
    </row>
    <row r="176" spans="1:10" x14ac:dyDescent="0.25">
      <c r="A176" s="2" t="s">
        <v>158</v>
      </c>
      <c r="B176" s="2" t="s">
        <v>1250</v>
      </c>
      <c r="C176" s="2" t="s">
        <v>159</v>
      </c>
      <c r="D176" s="4" t="s">
        <v>1658</v>
      </c>
      <c r="E176" s="4"/>
      <c r="F176" s="4" t="s">
        <v>1730</v>
      </c>
      <c r="G176" s="4" t="s">
        <v>1732</v>
      </c>
      <c r="H176" t="s">
        <v>1279</v>
      </c>
      <c r="I176" t="str">
        <f>CONCATENATE("CON_",Tabella1[[#This Row],[Codice]])</f>
        <v>CON_G2RN05J</v>
      </c>
      <c r="J176" s="4">
        <v>11.75</v>
      </c>
    </row>
    <row r="177" spans="1:10" x14ac:dyDescent="0.25">
      <c r="A177" s="2" t="s">
        <v>160</v>
      </c>
      <c r="B177" s="2" t="s">
        <v>1250</v>
      </c>
      <c r="C177" s="2" t="s">
        <v>161</v>
      </c>
      <c r="D177" s="4" t="s">
        <v>1658</v>
      </c>
      <c r="E177" s="4"/>
      <c r="F177" s="4" t="s">
        <v>1730</v>
      </c>
      <c r="G177" s="4" t="s">
        <v>1732</v>
      </c>
      <c r="H177" t="s">
        <v>1279</v>
      </c>
      <c r="I177" t="str">
        <f>CONCATENATE("CON_",Tabella1[[#This Row],[Codice]])</f>
        <v>CON_G2RN06</v>
      </c>
    </row>
    <row r="178" spans="1:10" x14ac:dyDescent="0.25">
      <c r="A178" s="2" t="s">
        <v>162</v>
      </c>
      <c r="B178" s="2" t="s">
        <v>1250</v>
      </c>
      <c r="C178" s="2" t="s">
        <v>163</v>
      </c>
      <c r="D178" s="4" t="s">
        <v>1658</v>
      </c>
      <c r="E178" s="4"/>
      <c r="F178" s="4" t="s">
        <v>1730</v>
      </c>
      <c r="G178" s="4" t="s">
        <v>1732</v>
      </c>
      <c r="H178" t="s">
        <v>1279</v>
      </c>
      <c r="I178" t="str">
        <f>CONCATENATE("CON_",Tabella1[[#This Row],[Codice]])</f>
        <v>CON_G2RN06J</v>
      </c>
      <c r="J178" s="4">
        <v>11.75</v>
      </c>
    </row>
    <row r="179" spans="1:10" x14ac:dyDescent="0.25">
      <c r="A179" s="2" t="s">
        <v>164</v>
      </c>
      <c r="B179" s="2" t="s">
        <v>1250</v>
      </c>
      <c r="C179" s="2" t="s">
        <v>165</v>
      </c>
      <c r="D179" s="4" t="s">
        <v>1658</v>
      </c>
      <c r="E179" s="4"/>
      <c r="F179" s="4" t="s">
        <v>1730</v>
      </c>
      <c r="G179" s="4" t="s">
        <v>1732</v>
      </c>
      <c r="H179" t="s">
        <v>1279</v>
      </c>
      <c r="I179" t="str">
        <f>CONCATENATE("CON_",Tabella1[[#This Row],[Codice]])</f>
        <v>CON_G2RN11</v>
      </c>
    </row>
    <row r="180" spans="1:10" x14ac:dyDescent="0.25">
      <c r="A180" s="2" t="s">
        <v>166</v>
      </c>
      <c r="B180" s="2" t="s">
        <v>1250</v>
      </c>
      <c r="C180" s="2" t="s">
        <v>167</v>
      </c>
      <c r="D180" s="4" t="s">
        <v>1658</v>
      </c>
      <c r="E180" s="4"/>
      <c r="F180" s="4" t="s">
        <v>1730</v>
      </c>
      <c r="G180" s="4" t="s">
        <v>1732</v>
      </c>
      <c r="H180" t="s">
        <v>1279</v>
      </c>
      <c r="I180" t="str">
        <f>CONCATENATE("CON_",Tabella1[[#This Row],[Codice]])</f>
        <v>CON_G2RN11J</v>
      </c>
      <c r="J180" s="4">
        <v>11.75</v>
      </c>
    </row>
    <row r="181" spans="1:10" x14ac:dyDescent="0.25">
      <c r="A181" s="2" t="s">
        <v>196</v>
      </c>
      <c r="B181" s="2" t="s">
        <v>1251</v>
      </c>
      <c r="C181" s="2" t="s">
        <v>197</v>
      </c>
      <c r="D181" s="4" t="s">
        <v>1658</v>
      </c>
      <c r="E181" s="4"/>
      <c r="F181" s="4" t="s">
        <v>1730</v>
      </c>
      <c r="G181" s="4" t="s">
        <v>1732</v>
      </c>
      <c r="H181" t="s">
        <v>1279</v>
      </c>
      <c r="I181" t="str">
        <f>CONCATENATE("CON_",Tabella1[[#This Row],[Codice]])</f>
        <v>CON_G3RN04</v>
      </c>
    </row>
    <row r="182" spans="1:10" x14ac:dyDescent="0.25">
      <c r="A182" s="2" t="s">
        <v>198</v>
      </c>
      <c r="B182" s="2" t="s">
        <v>1251</v>
      </c>
      <c r="C182" s="2" t="s">
        <v>199</v>
      </c>
      <c r="D182" s="4" t="s">
        <v>1658</v>
      </c>
      <c r="E182" s="4"/>
      <c r="F182" s="4" t="s">
        <v>1730</v>
      </c>
      <c r="G182" s="4" t="s">
        <v>1732</v>
      </c>
      <c r="H182" t="s">
        <v>1279</v>
      </c>
      <c r="I182" t="str">
        <f>CONCATENATE("CON_",Tabella1[[#This Row],[Codice]])</f>
        <v>CON_G3RN04J</v>
      </c>
      <c r="J182" s="4">
        <v>11.75</v>
      </c>
    </row>
    <row r="183" spans="1:10" x14ac:dyDescent="0.25">
      <c r="A183" s="2" t="s">
        <v>200</v>
      </c>
      <c r="B183" s="2" t="s">
        <v>1251</v>
      </c>
      <c r="C183" s="2" t="s">
        <v>201</v>
      </c>
      <c r="D183" s="4" t="s">
        <v>1658</v>
      </c>
      <c r="E183" s="4"/>
      <c r="F183" s="4" t="s">
        <v>1730</v>
      </c>
      <c r="G183" s="4" t="s">
        <v>1732</v>
      </c>
      <c r="H183" t="s">
        <v>1279</v>
      </c>
      <c r="I183" t="str">
        <f>CONCATENATE("CON_",Tabella1[[#This Row],[Codice]])</f>
        <v>CON_G3RN05</v>
      </c>
    </row>
    <row r="184" spans="1:10" x14ac:dyDescent="0.25">
      <c r="A184" s="2" t="s">
        <v>202</v>
      </c>
      <c r="B184" s="2" t="s">
        <v>1251</v>
      </c>
      <c r="C184" s="2" t="s">
        <v>203</v>
      </c>
      <c r="D184" s="4" t="s">
        <v>1658</v>
      </c>
      <c r="E184" s="4"/>
      <c r="F184" s="4" t="s">
        <v>1730</v>
      </c>
      <c r="G184" s="4" t="s">
        <v>1732</v>
      </c>
      <c r="H184" t="s">
        <v>1279</v>
      </c>
      <c r="I184" t="str">
        <f>CONCATENATE("CON_",Tabella1[[#This Row],[Codice]])</f>
        <v>CON_G3RN05J</v>
      </c>
      <c r="J184" s="4">
        <v>11.75</v>
      </c>
    </row>
    <row r="185" spans="1:10" x14ac:dyDescent="0.25">
      <c r="A185" s="2" t="s">
        <v>204</v>
      </c>
      <c r="B185" s="2" t="s">
        <v>1251</v>
      </c>
      <c r="C185" s="2" t="s">
        <v>205</v>
      </c>
      <c r="D185" s="4" t="s">
        <v>1658</v>
      </c>
      <c r="E185" s="4"/>
      <c r="F185" s="4" t="s">
        <v>1730</v>
      </c>
      <c r="G185" s="4" t="s">
        <v>1732</v>
      </c>
      <c r="H185" t="s">
        <v>1279</v>
      </c>
      <c r="I185" t="str">
        <f>CONCATENATE("CON_",Tabella1[[#This Row],[Codice]])</f>
        <v>CON_G3RN06</v>
      </c>
    </row>
    <row r="186" spans="1:10" x14ac:dyDescent="0.25">
      <c r="A186" s="2" t="s">
        <v>206</v>
      </c>
      <c r="B186" s="2" t="s">
        <v>1251</v>
      </c>
      <c r="C186" s="2" t="s">
        <v>207</v>
      </c>
      <c r="D186" s="4" t="s">
        <v>1658</v>
      </c>
      <c r="E186" s="4"/>
      <c r="F186" s="4" t="s">
        <v>1730</v>
      </c>
      <c r="G186" s="4" t="s">
        <v>1732</v>
      </c>
      <c r="H186" t="s">
        <v>1279</v>
      </c>
      <c r="I186" t="str">
        <f>CONCATENATE("CON_",Tabella1[[#This Row],[Codice]])</f>
        <v>CON_G3RN06J</v>
      </c>
      <c r="J186" s="4">
        <v>11.75</v>
      </c>
    </row>
    <row r="187" spans="1:10" x14ac:dyDescent="0.25">
      <c r="A187" s="2" t="s">
        <v>208</v>
      </c>
      <c r="B187" s="2" t="s">
        <v>1251</v>
      </c>
      <c r="C187" s="2" t="s">
        <v>209</v>
      </c>
      <c r="D187" s="4" t="s">
        <v>1658</v>
      </c>
      <c r="E187" s="4"/>
      <c r="F187" s="4" t="s">
        <v>1730</v>
      </c>
      <c r="G187" s="4" t="s">
        <v>1732</v>
      </c>
      <c r="H187" t="s">
        <v>1279</v>
      </c>
      <c r="I187" t="str">
        <f>CONCATENATE("CON_",Tabella1[[#This Row],[Codice]])</f>
        <v>CON_G3RN11</v>
      </c>
    </row>
    <row r="188" spans="1:10" x14ac:dyDescent="0.25">
      <c r="A188" s="2" t="s">
        <v>210</v>
      </c>
      <c r="B188" s="2" t="s">
        <v>1251</v>
      </c>
      <c r="C188" s="2" t="s">
        <v>211</v>
      </c>
      <c r="D188" s="4" t="s">
        <v>1658</v>
      </c>
      <c r="E188" s="4"/>
      <c r="F188" s="4" t="s">
        <v>1730</v>
      </c>
      <c r="G188" s="4" t="s">
        <v>1732</v>
      </c>
      <c r="H188" t="s">
        <v>1279</v>
      </c>
      <c r="I188" t="str">
        <f>CONCATENATE("CON_",Tabella1[[#This Row],[Codice]])</f>
        <v>CON_G3RN11J</v>
      </c>
      <c r="J188" s="4">
        <v>11.75</v>
      </c>
    </row>
    <row r="189" spans="1:10" x14ac:dyDescent="0.25">
      <c r="A189" s="2" t="s">
        <v>212</v>
      </c>
      <c r="B189" s="2" t="s">
        <v>1244</v>
      </c>
      <c r="C189" s="2" t="s">
        <v>213</v>
      </c>
      <c r="D189" s="4" t="s">
        <v>1658</v>
      </c>
      <c r="E189" s="4"/>
      <c r="F189" s="4" t="s">
        <v>1727</v>
      </c>
      <c r="G189" s="4" t="s">
        <v>1732</v>
      </c>
      <c r="H189" s="6" t="s">
        <v>1270</v>
      </c>
      <c r="I189" t="str">
        <f>CONCATENATE("CON_",Tabella1[[#This Row],[Codice]])</f>
        <v>CON_G8CL05</v>
      </c>
      <c r="J189" s="4" t="s">
        <v>1971</v>
      </c>
    </row>
    <row r="190" spans="1:10" x14ac:dyDescent="0.25">
      <c r="A190" s="2" t="s">
        <v>214</v>
      </c>
      <c r="B190" s="2" t="s">
        <v>1244</v>
      </c>
      <c r="C190" s="2" t="s">
        <v>215</v>
      </c>
      <c r="D190" s="4" t="s">
        <v>1658</v>
      </c>
      <c r="E190" s="4" t="s">
        <v>1678</v>
      </c>
      <c r="F190" s="4" t="s">
        <v>1727</v>
      </c>
      <c r="G190" s="4" t="s">
        <v>1732</v>
      </c>
      <c r="H190" s="6" t="s">
        <v>1270</v>
      </c>
      <c r="I190" t="str">
        <f>CONCATENATE("CON_",Tabella1[[#This Row],[Codice]])</f>
        <v>CON_G8CL05GRI</v>
      </c>
      <c r="J190" s="4" t="s">
        <v>1971</v>
      </c>
    </row>
    <row r="191" spans="1:10" x14ac:dyDescent="0.25">
      <c r="A191" s="2" t="s">
        <v>216</v>
      </c>
      <c r="B191" s="2" t="s">
        <v>1244</v>
      </c>
      <c r="C191" s="2" t="s">
        <v>217</v>
      </c>
      <c r="D191" s="4" t="s">
        <v>1658</v>
      </c>
      <c r="E191" s="4" t="s">
        <v>1678</v>
      </c>
      <c r="F191" s="4" t="s">
        <v>1727</v>
      </c>
      <c r="G191" s="4" t="s">
        <v>1732</v>
      </c>
      <c r="H191" s="6" t="s">
        <v>1270</v>
      </c>
      <c r="I191" t="str">
        <f>CONCATENATE("CON_",Tabella1[[#This Row],[Codice]])</f>
        <v>CON_G8CL05GRIJ</v>
      </c>
      <c r="J191" s="4">
        <v>12</v>
      </c>
    </row>
    <row r="192" spans="1:10" x14ac:dyDescent="0.25">
      <c r="A192" s="2" t="s">
        <v>218</v>
      </c>
      <c r="B192" s="2" t="s">
        <v>1244</v>
      </c>
      <c r="C192" s="2" t="s">
        <v>219</v>
      </c>
      <c r="D192" s="4" t="s">
        <v>1658</v>
      </c>
      <c r="E192" s="4"/>
      <c r="F192" s="4" t="s">
        <v>1727</v>
      </c>
      <c r="G192" s="4" t="s">
        <v>1732</v>
      </c>
      <c r="H192" s="6" t="s">
        <v>1270</v>
      </c>
      <c r="I192" t="str">
        <f>CONCATENATE("CON_",Tabella1[[#This Row],[Codice]])</f>
        <v>CON_G8CL05J</v>
      </c>
      <c r="J192" s="4">
        <v>11</v>
      </c>
    </row>
    <row r="193" spans="1:10" x14ac:dyDescent="0.25">
      <c r="A193" s="2" t="s">
        <v>220</v>
      </c>
      <c r="B193" s="2" t="s">
        <v>1244</v>
      </c>
      <c r="C193" s="2" t="s">
        <v>221</v>
      </c>
      <c r="D193" s="4" t="s">
        <v>1658</v>
      </c>
      <c r="E193" s="4"/>
      <c r="F193" s="4" t="s">
        <v>1727</v>
      </c>
      <c r="G193" s="4" t="s">
        <v>1732</v>
      </c>
      <c r="H193" s="6" t="s">
        <v>1270</v>
      </c>
      <c r="I193" t="str">
        <f>CONCATENATE("CON_",Tabella1[[#This Row],[Codice]])</f>
        <v>CON_G8CL08</v>
      </c>
    </row>
    <row r="194" spans="1:10" x14ac:dyDescent="0.25">
      <c r="A194" s="2" t="s">
        <v>222</v>
      </c>
      <c r="B194" s="2" t="s">
        <v>1244</v>
      </c>
      <c r="C194" s="2" t="s">
        <v>223</v>
      </c>
      <c r="D194" s="4" t="s">
        <v>1658</v>
      </c>
      <c r="E194" s="4" t="s">
        <v>1678</v>
      </c>
      <c r="F194" s="4" t="s">
        <v>1727</v>
      </c>
      <c r="G194" s="4" t="s">
        <v>1732</v>
      </c>
      <c r="H194" s="6" t="s">
        <v>1270</v>
      </c>
      <c r="I194" t="str">
        <f>CONCATENATE("CON_",Tabella1[[#This Row],[Codice]])</f>
        <v>CON_G8CL08GRI</v>
      </c>
    </row>
    <row r="195" spans="1:10" x14ac:dyDescent="0.25">
      <c r="A195" s="2" t="s">
        <v>224</v>
      </c>
      <c r="B195" s="2" t="s">
        <v>1244</v>
      </c>
      <c r="C195" s="2" t="s">
        <v>225</v>
      </c>
      <c r="D195" s="4" t="s">
        <v>1658</v>
      </c>
      <c r="E195" s="4" t="s">
        <v>1678</v>
      </c>
      <c r="F195" s="4" t="s">
        <v>1727</v>
      </c>
      <c r="G195" s="4" t="s">
        <v>1732</v>
      </c>
      <c r="H195" s="6" t="s">
        <v>1270</v>
      </c>
      <c r="I195" t="str">
        <f>CONCATENATE("CON_",Tabella1[[#This Row],[Codice]])</f>
        <v>CON_G8CL08GRIJ</v>
      </c>
      <c r="J195" s="4">
        <v>12</v>
      </c>
    </row>
    <row r="196" spans="1:10" x14ac:dyDescent="0.25">
      <c r="A196" s="2" t="s">
        <v>226</v>
      </c>
      <c r="B196" s="2" t="s">
        <v>1244</v>
      </c>
      <c r="C196" s="2" t="s">
        <v>227</v>
      </c>
      <c r="D196" s="4" t="s">
        <v>1658</v>
      </c>
      <c r="E196" s="4"/>
      <c r="F196" s="4" t="s">
        <v>1727</v>
      </c>
      <c r="G196" s="4" t="s">
        <v>1732</v>
      </c>
      <c r="H196" s="6" t="s">
        <v>1270</v>
      </c>
      <c r="I196" t="str">
        <f>CONCATENATE("CON_",Tabella1[[#This Row],[Codice]])</f>
        <v>CON_G8CL08J</v>
      </c>
      <c r="J196" s="4">
        <v>11</v>
      </c>
    </row>
    <row r="197" spans="1:10" x14ac:dyDescent="0.25">
      <c r="A197" s="2" t="s">
        <v>228</v>
      </c>
      <c r="B197" s="2" t="s">
        <v>1244</v>
      </c>
      <c r="C197" s="2" t="s">
        <v>229</v>
      </c>
      <c r="D197" s="4" t="s">
        <v>1658</v>
      </c>
      <c r="E197" s="4"/>
      <c r="F197" s="4" t="s">
        <v>1727</v>
      </c>
      <c r="G197" s="4" t="s">
        <v>1732</v>
      </c>
      <c r="H197" s="6" t="s">
        <v>1270</v>
      </c>
      <c r="I197" t="str">
        <f>CONCATENATE("CON_",Tabella1[[#This Row],[Codice]])</f>
        <v>CON_G8CL09</v>
      </c>
    </row>
    <row r="198" spans="1:10" x14ac:dyDescent="0.25">
      <c r="A198" s="2" t="s">
        <v>230</v>
      </c>
      <c r="B198" s="2" t="s">
        <v>1244</v>
      </c>
      <c r="C198" s="2" t="s">
        <v>231</v>
      </c>
      <c r="D198" s="4" t="s">
        <v>1658</v>
      </c>
      <c r="E198" s="4" t="s">
        <v>1678</v>
      </c>
      <c r="F198" s="4" t="s">
        <v>1727</v>
      </c>
      <c r="G198" s="4" t="s">
        <v>1732</v>
      </c>
      <c r="H198" s="6" t="s">
        <v>1270</v>
      </c>
      <c r="I198" t="str">
        <f>CONCATENATE("CON_",Tabella1[[#This Row],[Codice]])</f>
        <v>CON_G8CL09GRI</v>
      </c>
    </row>
    <row r="199" spans="1:10" x14ac:dyDescent="0.25">
      <c r="A199" s="2" t="s">
        <v>232</v>
      </c>
      <c r="B199" s="2" t="s">
        <v>1244</v>
      </c>
      <c r="C199" s="2" t="s">
        <v>233</v>
      </c>
      <c r="D199" s="4" t="s">
        <v>1658</v>
      </c>
      <c r="E199" s="4" t="s">
        <v>1678</v>
      </c>
      <c r="F199" s="4" t="s">
        <v>1727</v>
      </c>
      <c r="G199" s="4" t="s">
        <v>1732</v>
      </c>
      <c r="H199" s="6" t="s">
        <v>1270</v>
      </c>
      <c r="I199" t="str">
        <f>CONCATENATE("CON_",Tabella1[[#This Row],[Codice]])</f>
        <v>CON_G8CL09GRIJ</v>
      </c>
      <c r="J199" s="4">
        <v>12</v>
      </c>
    </row>
    <row r="200" spans="1:10" x14ac:dyDescent="0.25">
      <c r="A200" s="2" t="s">
        <v>234</v>
      </c>
      <c r="B200" s="2" t="s">
        <v>1244</v>
      </c>
      <c r="C200" s="2" t="s">
        <v>235</v>
      </c>
      <c r="D200" s="4" t="s">
        <v>1658</v>
      </c>
      <c r="E200" s="4"/>
      <c r="F200" s="4" t="s">
        <v>1727</v>
      </c>
      <c r="G200" s="4" t="s">
        <v>1732</v>
      </c>
      <c r="H200" s="6" t="s">
        <v>1270</v>
      </c>
      <c r="I200" t="str">
        <f>CONCATENATE("CON_",Tabella1[[#This Row],[Codice]])</f>
        <v>CON_G8CL09J</v>
      </c>
      <c r="J200" s="4">
        <v>11</v>
      </c>
    </row>
    <row r="201" spans="1:10" x14ac:dyDescent="0.25">
      <c r="A201" s="2" t="s">
        <v>236</v>
      </c>
      <c r="B201" s="2" t="s">
        <v>1244</v>
      </c>
      <c r="C201" s="2" t="s">
        <v>237</v>
      </c>
      <c r="D201" s="4" t="s">
        <v>1658</v>
      </c>
      <c r="E201" s="4"/>
      <c r="F201" s="4" t="s">
        <v>1727</v>
      </c>
      <c r="G201" s="4" t="s">
        <v>1732</v>
      </c>
      <c r="H201" s="6" t="s">
        <v>1270</v>
      </c>
      <c r="I201" t="str">
        <f>CONCATENATE("CON_",Tabella1[[#This Row],[Codice]])</f>
        <v>CON_G8CL10</v>
      </c>
    </row>
    <row r="202" spans="1:10" x14ac:dyDescent="0.25">
      <c r="A202" s="2" t="s">
        <v>238</v>
      </c>
      <c r="B202" s="2" t="s">
        <v>1244</v>
      </c>
      <c r="C202" s="2" t="s">
        <v>239</v>
      </c>
      <c r="D202" s="4" t="s">
        <v>1658</v>
      </c>
      <c r="E202" s="4" t="s">
        <v>1678</v>
      </c>
      <c r="F202" s="4" t="s">
        <v>1727</v>
      </c>
      <c r="G202" s="4" t="s">
        <v>1732</v>
      </c>
      <c r="H202" s="6" t="s">
        <v>1270</v>
      </c>
      <c r="I202" t="str">
        <f>CONCATENATE("CON_",Tabella1[[#This Row],[Codice]])</f>
        <v>CON_G8CL10GRI</v>
      </c>
    </row>
    <row r="203" spans="1:10" x14ac:dyDescent="0.25">
      <c r="A203" s="2" t="s">
        <v>240</v>
      </c>
      <c r="B203" s="2" t="s">
        <v>1244</v>
      </c>
      <c r="C203" s="2" t="s">
        <v>241</v>
      </c>
      <c r="D203" s="4" t="s">
        <v>1658</v>
      </c>
      <c r="E203" s="4" t="s">
        <v>1678</v>
      </c>
      <c r="F203" s="4" t="s">
        <v>1727</v>
      </c>
      <c r="G203" s="4" t="s">
        <v>1732</v>
      </c>
      <c r="H203" s="6" t="s">
        <v>1270</v>
      </c>
      <c r="I203" t="str">
        <f>CONCATENATE("CON_",Tabella1[[#This Row],[Codice]])</f>
        <v>CON_G8CL10GRIJ</v>
      </c>
      <c r="J203" s="4">
        <v>12</v>
      </c>
    </row>
    <row r="204" spans="1:10" x14ac:dyDescent="0.25">
      <c r="A204" s="2" t="s">
        <v>242</v>
      </c>
      <c r="B204" s="2" t="s">
        <v>1244</v>
      </c>
      <c r="C204" s="2" t="s">
        <v>243</v>
      </c>
      <c r="D204" s="4" t="s">
        <v>1658</v>
      </c>
      <c r="E204" s="4"/>
      <c r="F204" s="4" t="s">
        <v>1727</v>
      </c>
      <c r="G204" s="4" t="s">
        <v>1732</v>
      </c>
      <c r="H204" s="6" t="s">
        <v>1270</v>
      </c>
      <c r="I204" t="str">
        <f>CONCATENATE("CON_",Tabella1[[#This Row],[Codice]])</f>
        <v>CON_G8CL10J</v>
      </c>
      <c r="J204" s="4">
        <v>11</v>
      </c>
    </row>
    <row r="205" spans="1:10" x14ac:dyDescent="0.25">
      <c r="A205" s="2" t="s">
        <v>340</v>
      </c>
      <c r="B205" s="2" t="s">
        <v>1245</v>
      </c>
      <c r="C205" s="2" t="s">
        <v>341</v>
      </c>
      <c r="D205" s="4" t="s">
        <v>1658</v>
      </c>
      <c r="E205" s="4"/>
      <c r="F205" s="4" t="s">
        <v>1727</v>
      </c>
      <c r="G205" s="4" t="s">
        <v>1732</v>
      </c>
      <c r="H205" s="6" t="s">
        <v>1270</v>
      </c>
      <c r="I205" t="str">
        <f>CONCATENATE("CON_",Tabella1[[#This Row],[Codice]])</f>
        <v>CON_G9CL05</v>
      </c>
    </row>
    <row r="206" spans="1:10" x14ac:dyDescent="0.25">
      <c r="A206" s="2" t="s">
        <v>342</v>
      </c>
      <c r="B206" s="2" t="s">
        <v>1245</v>
      </c>
      <c r="C206" s="2" t="s">
        <v>343</v>
      </c>
      <c r="D206" s="4" t="s">
        <v>1658</v>
      </c>
      <c r="E206" s="4"/>
      <c r="F206" s="4" t="s">
        <v>1727</v>
      </c>
      <c r="G206" s="4" t="s">
        <v>1732</v>
      </c>
      <c r="H206" s="6" t="s">
        <v>1270</v>
      </c>
      <c r="I206" t="str">
        <f>CONCATENATE("CON_",Tabella1[[#This Row],[Codice]])</f>
        <v>CON_G9CL05J</v>
      </c>
      <c r="J206" s="4">
        <v>11.5</v>
      </c>
    </row>
    <row r="207" spans="1:10" x14ac:dyDescent="0.25">
      <c r="A207" s="2" t="s">
        <v>344</v>
      </c>
      <c r="B207" s="2" t="s">
        <v>1245</v>
      </c>
      <c r="C207" s="2" t="s">
        <v>345</v>
      </c>
      <c r="D207" s="4" t="s">
        <v>1658</v>
      </c>
      <c r="E207" s="4"/>
      <c r="F207" s="4" t="s">
        <v>1727</v>
      </c>
      <c r="G207" s="4" t="s">
        <v>1732</v>
      </c>
      <c r="H207" s="6" t="s">
        <v>1270</v>
      </c>
      <c r="I207" t="str">
        <f>CONCATENATE("CON_",Tabella1[[#This Row],[Codice]])</f>
        <v>CON_G9CL08</v>
      </c>
    </row>
    <row r="208" spans="1:10" x14ac:dyDescent="0.25">
      <c r="A208" s="2" t="s">
        <v>346</v>
      </c>
      <c r="B208" s="2" t="s">
        <v>1245</v>
      </c>
      <c r="C208" s="2" t="s">
        <v>347</v>
      </c>
      <c r="D208" s="4" t="s">
        <v>1658</v>
      </c>
      <c r="E208" s="4"/>
      <c r="F208" s="4" t="s">
        <v>1727</v>
      </c>
      <c r="G208" s="4" t="s">
        <v>1732</v>
      </c>
      <c r="H208" s="6" t="s">
        <v>1270</v>
      </c>
      <c r="I208" t="str">
        <f>CONCATENATE("CON_",Tabella1[[#This Row],[Codice]])</f>
        <v>CON_G9CL08J</v>
      </c>
      <c r="J208" s="4">
        <v>11.5</v>
      </c>
    </row>
    <row r="209" spans="1:10" x14ac:dyDescent="0.25">
      <c r="A209" s="2" t="s">
        <v>348</v>
      </c>
      <c r="B209" s="2" t="s">
        <v>1245</v>
      </c>
      <c r="C209" s="2" t="s">
        <v>349</v>
      </c>
      <c r="D209" s="4" t="s">
        <v>1658</v>
      </c>
      <c r="E209" s="4"/>
      <c r="F209" s="4" t="s">
        <v>1727</v>
      </c>
      <c r="G209" s="4" t="s">
        <v>1732</v>
      </c>
      <c r="H209" s="6" t="s">
        <v>1270</v>
      </c>
      <c r="I209" t="str">
        <f>CONCATENATE("CON_",Tabella1[[#This Row],[Codice]])</f>
        <v>CON_G9CL09</v>
      </c>
    </row>
    <row r="210" spans="1:10" x14ac:dyDescent="0.25">
      <c r="A210" s="2" t="s">
        <v>350</v>
      </c>
      <c r="B210" s="2" t="s">
        <v>1245</v>
      </c>
      <c r="C210" s="2" t="s">
        <v>351</v>
      </c>
      <c r="D210" s="4" t="s">
        <v>1658</v>
      </c>
      <c r="E210" s="4"/>
      <c r="F210" s="4" t="s">
        <v>1727</v>
      </c>
      <c r="G210" s="4" t="s">
        <v>1732</v>
      </c>
      <c r="H210" s="6" t="s">
        <v>1270</v>
      </c>
      <c r="I210" t="str">
        <f>CONCATENATE("CON_",Tabella1[[#This Row],[Codice]])</f>
        <v>CON_G9CL09J</v>
      </c>
      <c r="J210" s="4">
        <v>11.5</v>
      </c>
    </row>
    <row r="211" spans="1:10" x14ac:dyDescent="0.25">
      <c r="A211" s="2" t="s">
        <v>352</v>
      </c>
      <c r="B211" s="2" t="s">
        <v>1245</v>
      </c>
      <c r="C211" s="2" t="s">
        <v>353</v>
      </c>
      <c r="D211" s="4" t="s">
        <v>1658</v>
      </c>
      <c r="E211" s="4"/>
      <c r="F211" s="4" t="s">
        <v>1727</v>
      </c>
      <c r="G211" s="4" t="s">
        <v>1732</v>
      </c>
      <c r="H211" s="6" t="s">
        <v>1270</v>
      </c>
      <c r="I211" t="str">
        <f>CONCATENATE("CON_",Tabella1[[#This Row],[Codice]])</f>
        <v>CON_G9CL10</v>
      </c>
    </row>
    <row r="212" spans="1:10" x14ac:dyDescent="0.25">
      <c r="A212" s="2" t="s">
        <v>354</v>
      </c>
      <c r="B212" s="2" t="s">
        <v>1245</v>
      </c>
      <c r="C212" s="2" t="s">
        <v>355</v>
      </c>
      <c r="D212" s="4" t="s">
        <v>1658</v>
      </c>
      <c r="E212" s="4"/>
      <c r="F212" s="4" t="s">
        <v>1727</v>
      </c>
      <c r="G212" s="4" t="s">
        <v>1732</v>
      </c>
      <c r="H212" s="6" t="s">
        <v>1270</v>
      </c>
      <c r="I212" t="str">
        <f>CONCATENATE("CON_",Tabella1[[#This Row],[Codice]])</f>
        <v>CON_G9CL10J</v>
      </c>
      <c r="J212" s="4">
        <v>11.5</v>
      </c>
    </row>
    <row r="213" spans="1:10" x14ac:dyDescent="0.25">
      <c r="A213" s="2" t="s">
        <v>590</v>
      </c>
      <c r="B213" s="2" t="s">
        <v>1241</v>
      </c>
      <c r="C213" s="2" t="s">
        <v>591</v>
      </c>
      <c r="D213" s="4" t="s">
        <v>1658</v>
      </c>
      <c r="E213" s="4" t="s">
        <v>1679</v>
      </c>
      <c r="F213" s="4" t="s">
        <v>1727</v>
      </c>
      <c r="G213" s="4" t="s">
        <v>1732</v>
      </c>
      <c r="H213" s="6" t="s">
        <v>1270</v>
      </c>
      <c r="I213" t="str">
        <f>CONCATENATE("CON_",Tabella1[[#This Row],[Codice]])</f>
        <v>CON_GOCL05R</v>
      </c>
    </row>
    <row r="214" spans="1:10" x14ac:dyDescent="0.25">
      <c r="A214" s="2" t="s">
        <v>592</v>
      </c>
      <c r="B214" s="2" t="s">
        <v>1241</v>
      </c>
      <c r="C214" s="2" t="s">
        <v>593</v>
      </c>
      <c r="D214" s="4" t="s">
        <v>1658</v>
      </c>
      <c r="E214" s="4" t="s">
        <v>1679</v>
      </c>
      <c r="F214" s="4" t="s">
        <v>1727</v>
      </c>
      <c r="G214" s="4" t="s">
        <v>1732</v>
      </c>
      <c r="H214" s="6" t="s">
        <v>1270</v>
      </c>
      <c r="I214" t="str">
        <f>CONCATENATE("CON_",Tabella1[[#This Row],[Codice]])</f>
        <v>CON_GOCL05RJ</v>
      </c>
      <c r="J214" s="4">
        <v>13.5</v>
      </c>
    </row>
    <row r="215" spans="1:10" x14ac:dyDescent="0.25">
      <c r="A215" s="2" t="s">
        <v>594</v>
      </c>
      <c r="B215" s="2" t="s">
        <v>1241</v>
      </c>
      <c r="C215" s="2" t="s">
        <v>595</v>
      </c>
      <c r="D215" s="4" t="s">
        <v>1658</v>
      </c>
      <c r="E215" s="4" t="s">
        <v>1679</v>
      </c>
      <c r="F215" s="4" t="s">
        <v>1727</v>
      </c>
      <c r="G215" s="4" t="s">
        <v>1732</v>
      </c>
      <c r="H215" s="6" t="s">
        <v>1270</v>
      </c>
      <c r="I215" t="str">
        <f>CONCATENATE("CON_",Tabella1[[#This Row],[Codice]])</f>
        <v>CON_GOCL08R</v>
      </c>
    </row>
    <row r="216" spans="1:10" x14ac:dyDescent="0.25">
      <c r="A216" s="2" t="s">
        <v>596</v>
      </c>
      <c r="B216" s="2" t="s">
        <v>1241</v>
      </c>
      <c r="C216" s="2" t="s">
        <v>597</v>
      </c>
      <c r="D216" s="4" t="s">
        <v>1658</v>
      </c>
      <c r="E216" s="4" t="s">
        <v>1679</v>
      </c>
      <c r="F216" s="4" t="s">
        <v>1727</v>
      </c>
      <c r="G216" s="4" t="s">
        <v>1732</v>
      </c>
      <c r="H216" s="6" t="s">
        <v>1270</v>
      </c>
      <c r="I216" t="str">
        <f>CONCATENATE("CON_",Tabella1[[#This Row],[Codice]])</f>
        <v>CON_GOCL08RJ</v>
      </c>
      <c r="J216" s="4">
        <v>13.5</v>
      </c>
    </row>
    <row r="217" spans="1:10" x14ac:dyDescent="0.25">
      <c r="A217" s="2" t="s">
        <v>598</v>
      </c>
      <c r="B217" s="2" t="s">
        <v>1241</v>
      </c>
      <c r="C217" s="2" t="s">
        <v>599</v>
      </c>
      <c r="D217" s="4" t="s">
        <v>1658</v>
      </c>
      <c r="E217" s="4" t="s">
        <v>1679</v>
      </c>
      <c r="F217" s="4" t="s">
        <v>1727</v>
      </c>
      <c r="G217" s="4" t="s">
        <v>1732</v>
      </c>
      <c r="H217" s="6" t="s">
        <v>1270</v>
      </c>
      <c r="I217" t="str">
        <f>CONCATENATE("CON_",Tabella1[[#This Row],[Codice]])</f>
        <v>CON_GOCL09R</v>
      </c>
    </row>
    <row r="218" spans="1:10" x14ac:dyDescent="0.25">
      <c r="A218" s="2" t="s">
        <v>600</v>
      </c>
      <c r="B218" s="2" t="s">
        <v>1241</v>
      </c>
      <c r="C218" s="2" t="s">
        <v>601</v>
      </c>
      <c r="D218" s="4" t="s">
        <v>1658</v>
      </c>
      <c r="E218" s="4" t="s">
        <v>1679</v>
      </c>
      <c r="F218" s="4" t="s">
        <v>1727</v>
      </c>
      <c r="G218" s="4" t="s">
        <v>1732</v>
      </c>
      <c r="H218" s="6" t="s">
        <v>1270</v>
      </c>
      <c r="I218" t="str">
        <f>CONCATENATE("CON_",Tabella1[[#This Row],[Codice]])</f>
        <v>CON_GOCL09RJ</v>
      </c>
      <c r="J218" s="4">
        <v>13.5</v>
      </c>
    </row>
    <row r="219" spans="1:10" x14ac:dyDescent="0.25">
      <c r="A219" s="2" t="s">
        <v>602</v>
      </c>
      <c r="B219" s="2" t="s">
        <v>1241</v>
      </c>
      <c r="C219" s="2" t="s">
        <v>603</v>
      </c>
      <c r="D219" s="4" t="s">
        <v>1658</v>
      </c>
      <c r="E219" s="4" t="s">
        <v>1679</v>
      </c>
      <c r="F219" s="4" t="s">
        <v>1727</v>
      </c>
      <c r="G219" s="4" t="s">
        <v>1732</v>
      </c>
      <c r="H219" s="6" t="s">
        <v>1270</v>
      </c>
      <c r="I219" t="str">
        <f>CONCATENATE("CON_",Tabella1[[#This Row],[Codice]])</f>
        <v>CON_GOCL10R</v>
      </c>
    </row>
    <row r="220" spans="1:10" x14ac:dyDescent="0.25">
      <c r="A220" s="2" t="s">
        <v>604</v>
      </c>
      <c r="B220" s="2" t="s">
        <v>1241</v>
      </c>
      <c r="C220" s="2" t="s">
        <v>605</v>
      </c>
      <c r="D220" s="4" t="s">
        <v>1658</v>
      </c>
      <c r="E220" s="4" t="s">
        <v>1679</v>
      </c>
      <c r="F220" s="4" t="s">
        <v>1727</v>
      </c>
      <c r="G220" s="4" t="s">
        <v>1732</v>
      </c>
      <c r="H220" s="6" t="s">
        <v>1270</v>
      </c>
      <c r="I220" t="str">
        <f>CONCATENATE("CON_",Tabella1[[#This Row],[Codice]])</f>
        <v>CON_GOCL10RJ</v>
      </c>
      <c r="J220" s="4">
        <v>13.5</v>
      </c>
    </row>
    <row r="221" spans="1:10" x14ac:dyDescent="0.25">
      <c r="A221" s="2" t="s">
        <v>720</v>
      </c>
      <c r="B221" s="2" t="s">
        <v>1243</v>
      </c>
      <c r="C221" s="2" t="s">
        <v>721</v>
      </c>
      <c r="D221" s="4" t="s">
        <v>1658</v>
      </c>
      <c r="E221" s="4" t="s">
        <v>1679</v>
      </c>
      <c r="F221" s="4" t="s">
        <v>1727</v>
      </c>
      <c r="G221" s="4" t="s">
        <v>1732</v>
      </c>
      <c r="H221" s="6" t="s">
        <v>1270</v>
      </c>
      <c r="I221" t="str">
        <f>CONCATENATE("CON_",Tabella1[[#This Row],[Codice]])</f>
        <v>CON_GTCL05R</v>
      </c>
    </row>
    <row r="222" spans="1:10" x14ac:dyDescent="0.25">
      <c r="A222" s="2" t="s">
        <v>722</v>
      </c>
      <c r="B222" s="2" t="s">
        <v>1243</v>
      </c>
      <c r="C222" s="2" t="s">
        <v>723</v>
      </c>
      <c r="D222" s="4" t="s">
        <v>1658</v>
      </c>
      <c r="E222" s="4" t="s">
        <v>1679</v>
      </c>
      <c r="F222" s="4" t="s">
        <v>1727</v>
      </c>
      <c r="G222" s="4" t="s">
        <v>1732</v>
      </c>
      <c r="H222" s="6" t="s">
        <v>1270</v>
      </c>
      <c r="I222" t="str">
        <f>CONCATENATE("CON_",Tabella1[[#This Row],[Codice]])</f>
        <v>CON_GTCL05RJ</v>
      </c>
      <c r="J222" s="4">
        <v>14.5</v>
      </c>
    </row>
    <row r="223" spans="1:10" x14ac:dyDescent="0.25">
      <c r="A223" s="2" t="s">
        <v>724</v>
      </c>
      <c r="B223" s="2" t="s">
        <v>1243</v>
      </c>
      <c r="C223" s="2" t="s">
        <v>725</v>
      </c>
      <c r="D223" s="4" t="s">
        <v>1658</v>
      </c>
      <c r="E223" s="4" t="s">
        <v>1679</v>
      </c>
      <c r="F223" s="4" t="s">
        <v>1727</v>
      </c>
      <c r="G223" s="4" t="s">
        <v>1732</v>
      </c>
      <c r="H223" s="6" t="s">
        <v>1270</v>
      </c>
      <c r="I223" t="str">
        <f>CONCATENATE("CON_",Tabella1[[#This Row],[Codice]])</f>
        <v>CON_GTCL08R</v>
      </c>
    </row>
    <row r="224" spans="1:10" x14ac:dyDescent="0.25">
      <c r="A224" s="2" t="s">
        <v>726</v>
      </c>
      <c r="B224" s="2" t="s">
        <v>1243</v>
      </c>
      <c r="C224" s="2" t="s">
        <v>727</v>
      </c>
      <c r="D224" s="4" t="s">
        <v>1658</v>
      </c>
      <c r="E224" s="4" t="s">
        <v>1679</v>
      </c>
      <c r="F224" s="4" t="s">
        <v>1727</v>
      </c>
      <c r="G224" s="4" t="s">
        <v>1732</v>
      </c>
      <c r="H224" s="6" t="s">
        <v>1270</v>
      </c>
      <c r="I224" t="str">
        <f>CONCATENATE("CON_",Tabella1[[#This Row],[Codice]])</f>
        <v>CON_GTCL08RJ</v>
      </c>
      <c r="J224" s="4">
        <v>14.5</v>
      </c>
    </row>
    <row r="225" spans="1:10" x14ac:dyDescent="0.25">
      <c r="A225" s="2" t="s">
        <v>728</v>
      </c>
      <c r="B225" s="2" t="s">
        <v>1243</v>
      </c>
      <c r="C225" s="2" t="s">
        <v>729</v>
      </c>
      <c r="D225" s="4" t="s">
        <v>1658</v>
      </c>
      <c r="E225" s="4" t="s">
        <v>1679</v>
      </c>
      <c r="F225" s="4" t="s">
        <v>1727</v>
      </c>
      <c r="G225" s="4" t="s">
        <v>1732</v>
      </c>
      <c r="H225" s="6" t="s">
        <v>1270</v>
      </c>
      <c r="I225" t="str">
        <f>CONCATENATE("CON_",Tabella1[[#This Row],[Codice]])</f>
        <v>CON_GTCL09R</v>
      </c>
    </row>
    <row r="226" spans="1:10" x14ac:dyDescent="0.25">
      <c r="A226" s="2" t="s">
        <v>730</v>
      </c>
      <c r="B226" s="2" t="s">
        <v>1243</v>
      </c>
      <c r="C226" s="2" t="s">
        <v>731</v>
      </c>
      <c r="D226" s="4" t="s">
        <v>1658</v>
      </c>
      <c r="E226" s="4" t="s">
        <v>1679</v>
      </c>
      <c r="F226" s="4" t="s">
        <v>1727</v>
      </c>
      <c r="G226" s="4" t="s">
        <v>1732</v>
      </c>
      <c r="H226" s="6" t="s">
        <v>1270</v>
      </c>
      <c r="I226" t="str">
        <f>CONCATENATE("CON_",Tabella1[[#This Row],[Codice]])</f>
        <v>CON_GTCL09RJ</v>
      </c>
      <c r="J226" s="4">
        <v>14.5</v>
      </c>
    </row>
    <row r="227" spans="1:10" x14ac:dyDescent="0.25">
      <c r="A227" s="2" t="s">
        <v>732</v>
      </c>
      <c r="B227" s="2" t="s">
        <v>1243</v>
      </c>
      <c r="C227" s="2" t="s">
        <v>733</v>
      </c>
      <c r="D227" s="4" t="s">
        <v>1658</v>
      </c>
      <c r="E227" s="4" t="s">
        <v>1679</v>
      </c>
      <c r="F227" s="4" t="s">
        <v>1727</v>
      </c>
      <c r="G227" s="4" t="s">
        <v>1732</v>
      </c>
      <c r="H227" s="6" t="s">
        <v>1270</v>
      </c>
      <c r="I227" t="str">
        <f>CONCATENATE("CON_",Tabella1[[#This Row],[Codice]])</f>
        <v>CON_GTCL10R</v>
      </c>
    </row>
    <row r="228" spans="1:10" x14ac:dyDescent="0.25">
      <c r="A228" s="2" t="s">
        <v>734</v>
      </c>
      <c r="B228" s="2" t="s">
        <v>1243</v>
      </c>
      <c r="C228" s="2" t="s">
        <v>735</v>
      </c>
      <c r="D228" s="4" t="s">
        <v>1658</v>
      </c>
      <c r="E228" s="4" t="s">
        <v>1679</v>
      </c>
      <c r="F228" s="4" t="s">
        <v>1727</v>
      </c>
      <c r="G228" s="4" t="s">
        <v>1732</v>
      </c>
      <c r="H228" s="6" t="s">
        <v>1270</v>
      </c>
      <c r="I228" t="str">
        <f>CONCATENATE("CON_",Tabella1[[#This Row],[Codice]])</f>
        <v>CON_GTCL10RJ</v>
      </c>
      <c r="J228" s="4">
        <v>14.5</v>
      </c>
    </row>
    <row r="229" spans="1:10" x14ac:dyDescent="0.25">
      <c r="A229" s="2" t="s">
        <v>848</v>
      </c>
      <c r="B229" s="2" t="s">
        <v>1245</v>
      </c>
      <c r="C229" s="2" t="s">
        <v>849</v>
      </c>
      <c r="D229" s="4" t="s">
        <v>1658</v>
      </c>
      <c r="E229" s="4"/>
      <c r="F229" s="4" t="s">
        <v>1728</v>
      </c>
      <c r="G229" s="4" t="s">
        <v>1733</v>
      </c>
      <c r="H229" s="6" t="s">
        <v>1271</v>
      </c>
      <c r="I229" t="str">
        <f>CONCATENATE("CON_",Tabella1[[#This Row],[Codice]])</f>
        <v>CON_S9DV05</v>
      </c>
      <c r="J229" s="4">
        <v>18</v>
      </c>
    </row>
    <row r="230" spans="1:10" x14ac:dyDescent="0.25">
      <c r="A230" s="2" t="s">
        <v>850</v>
      </c>
      <c r="B230" s="2" t="s">
        <v>1245</v>
      </c>
      <c r="C230" s="2" t="s">
        <v>851</v>
      </c>
      <c r="D230" s="4" t="s">
        <v>1658</v>
      </c>
      <c r="E230" s="4" t="s">
        <v>1679</v>
      </c>
      <c r="F230" s="4" t="s">
        <v>1728</v>
      </c>
      <c r="G230" s="4" t="s">
        <v>1733</v>
      </c>
      <c r="H230" s="6" t="s">
        <v>1271</v>
      </c>
      <c r="I230" t="str">
        <f>CONCATENATE("CON_",Tabella1[[#This Row],[Codice]])</f>
        <v>CON_S9DV05R</v>
      </c>
      <c r="J230" s="4">
        <v>19.5</v>
      </c>
    </row>
    <row r="231" spans="1:10" x14ac:dyDescent="0.25">
      <c r="A231" s="2" t="s">
        <v>852</v>
      </c>
      <c r="B231" s="2" t="s">
        <v>1245</v>
      </c>
      <c r="C231" s="2" t="s">
        <v>853</v>
      </c>
      <c r="D231" s="4" t="s">
        <v>1658</v>
      </c>
      <c r="E231" s="4"/>
      <c r="F231" s="4" t="s">
        <v>1728</v>
      </c>
      <c r="G231" s="4" t="s">
        <v>1733</v>
      </c>
      <c r="H231" s="6" t="s">
        <v>1271</v>
      </c>
      <c r="I231" t="str">
        <f>CONCATENATE("CON_",Tabella1[[#This Row],[Codice]])</f>
        <v>CON_S9DV09</v>
      </c>
      <c r="J231" s="4">
        <v>18</v>
      </c>
    </row>
    <row r="232" spans="1:10" x14ac:dyDescent="0.25">
      <c r="A232" s="2" t="s">
        <v>854</v>
      </c>
      <c r="B232" s="2" t="s">
        <v>1245</v>
      </c>
      <c r="C232" s="2" t="s">
        <v>855</v>
      </c>
      <c r="D232" s="4" t="s">
        <v>1658</v>
      </c>
      <c r="E232" s="4" t="s">
        <v>1679</v>
      </c>
      <c r="F232" s="4" t="s">
        <v>1728</v>
      </c>
      <c r="G232" s="4" t="s">
        <v>1733</v>
      </c>
      <c r="H232" s="6" t="s">
        <v>1271</v>
      </c>
      <c r="I232" t="str">
        <f>CONCATENATE("CON_",Tabella1[[#This Row],[Codice]])</f>
        <v>CON_S9DV09R</v>
      </c>
      <c r="J232" s="4">
        <v>19.5</v>
      </c>
    </row>
    <row r="233" spans="1:10" x14ac:dyDescent="0.25">
      <c r="A233" s="2" t="s">
        <v>1508</v>
      </c>
      <c r="B233" s="2" t="s">
        <v>1240</v>
      </c>
      <c r="C233" s="2" t="s">
        <v>1509</v>
      </c>
      <c r="D233" s="4" t="s">
        <v>1658</v>
      </c>
      <c r="E233" s="4" t="s">
        <v>1679</v>
      </c>
      <c r="F233" s="4" t="s">
        <v>1729</v>
      </c>
      <c r="G233" s="4" t="s">
        <v>1732</v>
      </c>
      <c r="H233" t="s">
        <v>1516</v>
      </c>
      <c r="I233" t="str">
        <f>CONCATENATE("CON_",Tabella1[[#This Row],[Codice]])</f>
        <v>CON_GCDSBUTTERR</v>
      </c>
      <c r="J233" s="4">
        <v>19.5</v>
      </c>
    </row>
    <row r="234" spans="1:10" x14ac:dyDescent="0.25">
      <c r="A234" s="2" t="s">
        <v>1510</v>
      </c>
      <c r="B234" s="2" t="s">
        <v>1240</v>
      </c>
      <c r="C234" s="2" t="s">
        <v>1511</v>
      </c>
      <c r="D234" s="4" t="s">
        <v>1658</v>
      </c>
      <c r="E234" s="4" t="s">
        <v>1679</v>
      </c>
      <c r="F234" s="4" t="s">
        <v>1729</v>
      </c>
      <c r="G234" s="4" t="s">
        <v>1732</v>
      </c>
      <c r="H234" t="s">
        <v>1516</v>
      </c>
      <c r="I234" t="str">
        <f>CONCATENATE("CON_",Tabella1[[#This Row],[Codice]])</f>
        <v>CON_GCDSDAMASCR</v>
      </c>
      <c r="J234" s="4">
        <v>19.5</v>
      </c>
    </row>
    <row r="235" spans="1:10" x14ac:dyDescent="0.25">
      <c r="A235" s="2" t="s">
        <v>1512</v>
      </c>
      <c r="B235" s="2" t="s">
        <v>1240</v>
      </c>
      <c r="C235" s="2" t="s">
        <v>1513</v>
      </c>
      <c r="D235" s="4" t="s">
        <v>1658</v>
      </c>
      <c r="E235" s="4" t="s">
        <v>1679</v>
      </c>
      <c r="F235" s="4" t="s">
        <v>1729</v>
      </c>
      <c r="G235" s="4" t="s">
        <v>1732</v>
      </c>
      <c r="H235" t="s">
        <v>1516</v>
      </c>
      <c r="I235" t="str">
        <f>CONCATENATE("CON_",Tabella1[[#This Row],[Codice]])</f>
        <v>CON_GCDSJUNGLER</v>
      </c>
      <c r="J235" s="4">
        <v>19.5</v>
      </c>
    </row>
    <row r="236" spans="1:10" x14ac:dyDescent="0.25">
      <c r="A236" s="2" t="s">
        <v>1514</v>
      </c>
      <c r="B236" s="2" t="s">
        <v>1240</v>
      </c>
      <c r="C236" s="2" t="s">
        <v>1515</v>
      </c>
      <c r="D236" s="4" t="s">
        <v>1658</v>
      </c>
      <c r="E236" s="4" t="s">
        <v>1679</v>
      </c>
      <c r="F236" s="4" t="s">
        <v>1729</v>
      </c>
      <c r="G236" s="4" t="s">
        <v>1732</v>
      </c>
      <c r="H236" t="s">
        <v>1516</v>
      </c>
      <c r="I236" t="str">
        <f>CONCATENATE("CON_",Tabella1[[#This Row],[Codice]])</f>
        <v>CON_GCDSWILDFLR</v>
      </c>
      <c r="J236" s="4">
        <v>19.5</v>
      </c>
    </row>
    <row r="237" spans="1:10" x14ac:dyDescent="0.25">
      <c r="A237" s="2" t="s">
        <v>2</v>
      </c>
      <c r="B237" s="2" t="s">
        <v>1252</v>
      </c>
      <c r="C237" s="2" t="s">
        <v>3</v>
      </c>
      <c r="D237" s="4" t="s">
        <v>1658</v>
      </c>
      <c r="E237" s="4" t="s">
        <v>1679</v>
      </c>
      <c r="F237" s="4" t="s">
        <v>1728</v>
      </c>
      <c r="G237" s="4" t="s">
        <v>1732</v>
      </c>
      <c r="H237" s="6" t="s">
        <v>1267</v>
      </c>
      <c r="I237" t="str">
        <f>CONCATENATE("CON_",Tabella1[[#This Row],[Codice]])</f>
        <v>CON_21FI01R85</v>
      </c>
      <c r="J237" s="4">
        <v>13</v>
      </c>
    </row>
    <row r="238" spans="1:10" x14ac:dyDescent="0.25">
      <c r="A238" s="2" t="s">
        <v>4</v>
      </c>
      <c r="B238" s="2" t="s">
        <v>1252</v>
      </c>
      <c r="C238" s="2" t="s">
        <v>5</v>
      </c>
      <c r="D238" s="4" t="s">
        <v>1658</v>
      </c>
      <c r="E238" s="4" t="s">
        <v>1679</v>
      </c>
      <c r="F238" s="4" t="s">
        <v>1728</v>
      </c>
      <c r="G238" s="4" t="s">
        <v>1732</v>
      </c>
      <c r="H238" s="6" t="s">
        <v>1267</v>
      </c>
      <c r="I238" t="str">
        <f>CONCATENATE("CON_",Tabella1[[#This Row],[Codice]])</f>
        <v>CON_21FI09R85</v>
      </c>
      <c r="J238" s="4">
        <v>13</v>
      </c>
    </row>
    <row r="239" spans="1:10" x14ac:dyDescent="0.25">
      <c r="A239" s="2" t="s">
        <v>6</v>
      </c>
      <c r="B239" s="2" t="s">
        <v>1252</v>
      </c>
      <c r="C239" s="2" t="s">
        <v>7</v>
      </c>
      <c r="D239" s="4" t="s">
        <v>1658</v>
      </c>
      <c r="E239" s="4" t="s">
        <v>1679</v>
      </c>
      <c r="F239" s="4" t="s">
        <v>1728</v>
      </c>
      <c r="G239" s="4" t="s">
        <v>1732</v>
      </c>
      <c r="H239" s="6" t="s">
        <v>1267</v>
      </c>
      <c r="I239" t="str">
        <f>CONCATENATE("CON_",Tabella1[[#This Row],[Codice]])</f>
        <v>CON_21FI10R85</v>
      </c>
      <c r="J239" s="4">
        <v>13</v>
      </c>
    </row>
    <row r="240" spans="1:10" x14ac:dyDescent="0.25">
      <c r="A240" s="2" t="s">
        <v>40</v>
      </c>
      <c r="B240" s="2" t="s">
        <v>1254</v>
      </c>
      <c r="C240" s="2" t="s">
        <v>41</v>
      </c>
      <c r="D240" s="4" t="s">
        <v>1658</v>
      </c>
      <c r="E240" s="4" t="s">
        <v>1678</v>
      </c>
      <c r="F240" s="4" t="s">
        <v>1728</v>
      </c>
      <c r="G240" s="4" t="s">
        <v>1732</v>
      </c>
      <c r="H240" s="6" t="s">
        <v>1267</v>
      </c>
      <c r="I240" t="str">
        <f>CONCATENATE("CON_",Tabella1[[#This Row],[Codice]])</f>
        <v>CON_27FG01</v>
      </c>
    </row>
    <row r="241" spans="1:10" x14ac:dyDescent="0.25">
      <c r="A241" s="2" t="s">
        <v>42</v>
      </c>
      <c r="B241" s="2" t="s">
        <v>1254</v>
      </c>
      <c r="C241" s="2" t="s">
        <v>43</v>
      </c>
      <c r="D241" s="4" t="s">
        <v>1658</v>
      </c>
      <c r="E241" s="4" t="s">
        <v>1678</v>
      </c>
      <c r="F241" s="4" t="s">
        <v>1728</v>
      </c>
      <c r="G241" s="4" t="s">
        <v>1732</v>
      </c>
      <c r="H241" s="6" t="s">
        <v>1267</v>
      </c>
      <c r="I241" t="str">
        <f>CONCATENATE("CON_",Tabella1[[#This Row],[Codice]])</f>
        <v>CON_27FG01J</v>
      </c>
      <c r="J241" s="4">
        <v>13</v>
      </c>
    </row>
    <row r="242" spans="1:10" x14ac:dyDescent="0.25">
      <c r="A242" s="2" t="s">
        <v>44</v>
      </c>
      <c r="B242" s="2" t="s">
        <v>1254</v>
      </c>
      <c r="C242" s="2" t="s">
        <v>45</v>
      </c>
      <c r="D242" s="4" t="s">
        <v>1658</v>
      </c>
      <c r="E242" s="4" t="s">
        <v>1678</v>
      </c>
      <c r="F242" s="4" t="s">
        <v>1728</v>
      </c>
      <c r="G242" s="4" t="s">
        <v>1732</v>
      </c>
      <c r="H242" s="6" t="s">
        <v>1267</v>
      </c>
      <c r="I242" t="str">
        <f>CONCATENATE("CON_",Tabella1[[#This Row],[Codice]])</f>
        <v>CON_27FG09</v>
      </c>
    </row>
    <row r="243" spans="1:10" x14ac:dyDescent="0.25">
      <c r="A243" s="2" t="s">
        <v>46</v>
      </c>
      <c r="B243" s="2" t="s">
        <v>1254</v>
      </c>
      <c r="C243" s="2" t="s">
        <v>47</v>
      </c>
      <c r="D243" s="4" t="s">
        <v>1658</v>
      </c>
      <c r="E243" s="4" t="s">
        <v>1678</v>
      </c>
      <c r="F243" s="4" t="s">
        <v>1728</v>
      </c>
      <c r="G243" s="4" t="s">
        <v>1732</v>
      </c>
      <c r="H243" s="6" t="s">
        <v>1267</v>
      </c>
      <c r="I243" t="str">
        <f>CONCATENATE("CON_",Tabella1[[#This Row],[Codice]])</f>
        <v>CON_27FG09J</v>
      </c>
      <c r="J243" s="4">
        <v>13</v>
      </c>
    </row>
    <row r="244" spans="1:10" x14ac:dyDescent="0.25">
      <c r="A244" s="2" t="s">
        <v>48</v>
      </c>
      <c r="B244" s="2" t="s">
        <v>1254</v>
      </c>
      <c r="C244" s="2" t="s">
        <v>49</v>
      </c>
      <c r="D244" s="4" t="s">
        <v>1658</v>
      </c>
      <c r="E244" s="4" t="s">
        <v>1678</v>
      </c>
      <c r="F244" s="4" t="s">
        <v>1728</v>
      </c>
      <c r="G244" s="4" t="s">
        <v>1732</v>
      </c>
      <c r="H244" s="6" t="s">
        <v>1267</v>
      </c>
      <c r="I244" t="str">
        <f>CONCATENATE("CON_",Tabella1[[#This Row],[Codice]])</f>
        <v>CON_27FG10</v>
      </c>
    </row>
    <row r="245" spans="1:10" x14ac:dyDescent="0.25">
      <c r="A245" s="2" t="s">
        <v>50</v>
      </c>
      <c r="B245" s="2" t="s">
        <v>1254</v>
      </c>
      <c r="C245" s="2" t="s">
        <v>51</v>
      </c>
      <c r="D245" s="4" t="s">
        <v>1658</v>
      </c>
      <c r="E245" s="4" t="s">
        <v>1678</v>
      </c>
      <c r="F245" s="4" t="s">
        <v>1728</v>
      </c>
      <c r="G245" s="4" t="s">
        <v>1732</v>
      </c>
      <c r="H245" s="6" t="s">
        <v>1267</v>
      </c>
      <c r="I245" t="str">
        <f>CONCATENATE("CON_",Tabella1[[#This Row],[Codice]])</f>
        <v>CON_27FG10J</v>
      </c>
      <c r="J245" s="4">
        <v>13</v>
      </c>
    </row>
    <row r="246" spans="1:10" x14ac:dyDescent="0.25">
      <c r="A246" s="2" t="s">
        <v>52</v>
      </c>
      <c r="B246" s="2" t="s">
        <v>1254</v>
      </c>
      <c r="C246" s="2" t="s">
        <v>53</v>
      </c>
      <c r="D246" s="4" t="s">
        <v>1658</v>
      </c>
      <c r="E246" s="4"/>
      <c r="F246" s="4" t="s">
        <v>1728</v>
      </c>
      <c r="G246" s="4" t="s">
        <v>1732</v>
      </c>
      <c r="H246" s="6" t="s">
        <v>1267</v>
      </c>
      <c r="I246" t="str">
        <f>CONCATENATE("CON_",Tabella1[[#This Row],[Codice]])</f>
        <v>CON_27FI01</v>
      </c>
      <c r="J246" s="4">
        <v>12</v>
      </c>
    </row>
    <row r="247" spans="1:10" x14ac:dyDescent="0.25">
      <c r="A247" s="2" t="s">
        <v>54</v>
      </c>
      <c r="B247" s="2" t="s">
        <v>1254</v>
      </c>
      <c r="C247" s="2" t="s">
        <v>55</v>
      </c>
      <c r="D247" s="4" t="s">
        <v>1681</v>
      </c>
      <c r="E247" s="4"/>
      <c r="F247" s="4" t="s">
        <v>1728</v>
      </c>
      <c r="G247" s="4" t="s">
        <v>1732</v>
      </c>
      <c r="H247" s="6" t="s">
        <v>1267</v>
      </c>
      <c r="I247" t="str">
        <f>CONCATENATE("CON_",Tabella1[[#This Row],[Codice]])</f>
        <v>CON_27FI01FO</v>
      </c>
    </row>
    <row r="248" spans="1:10" x14ac:dyDescent="0.25">
      <c r="A248" s="2" t="s">
        <v>56</v>
      </c>
      <c r="B248" s="2" t="s">
        <v>1254</v>
      </c>
      <c r="C248" s="2" t="s">
        <v>57</v>
      </c>
      <c r="D248" s="4" t="s">
        <v>1681</v>
      </c>
      <c r="E248" s="4"/>
      <c r="F248" s="4" t="s">
        <v>1728</v>
      </c>
      <c r="G248" s="4" t="s">
        <v>1732</v>
      </c>
      <c r="H248" s="6" t="s">
        <v>1267</v>
      </c>
      <c r="I248" t="str">
        <f>CONCATENATE("CON_",Tabella1[[#This Row],[Codice]])</f>
        <v>CON_27FI01FOJ</v>
      </c>
      <c r="J248" s="13" t="s">
        <v>1971</v>
      </c>
    </row>
    <row r="249" spans="1:10" x14ac:dyDescent="0.25">
      <c r="A249" s="2" t="s">
        <v>58</v>
      </c>
      <c r="B249" s="2" t="s">
        <v>1254</v>
      </c>
      <c r="C249" s="2" t="s">
        <v>59</v>
      </c>
      <c r="D249" s="4" t="s">
        <v>1658</v>
      </c>
      <c r="E249" s="4"/>
      <c r="F249" s="4" t="s">
        <v>1728</v>
      </c>
      <c r="G249" s="4" t="s">
        <v>1732</v>
      </c>
      <c r="H249" s="6" t="s">
        <v>1267</v>
      </c>
      <c r="I249" t="str">
        <f>CONCATENATE("CON_",Tabella1[[#This Row],[Codice]])</f>
        <v>CON_27FI01J</v>
      </c>
    </row>
    <row r="250" spans="1:10" x14ac:dyDescent="0.25">
      <c r="A250" s="2" t="s">
        <v>60</v>
      </c>
      <c r="B250" s="2" t="s">
        <v>1254</v>
      </c>
      <c r="C250" s="2" t="s">
        <v>61</v>
      </c>
      <c r="D250" s="4" t="s">
        <v>1658</v>
      </c>
      <c r="E250" s="4"/>
      <c r="F250" s="4" t="s">
        <v>1728</v>
      </c>
      <c r="G250" s="4" t="s">
        <v>1732</v>
      </c>
      <c r="H250" s="6" t="s">
        <v>1267</v>
      </c>
      <c r="I250" t="str">
        <f>CONCATENATE("CON_",Tabella1[[#This Row],[Codice]])</f>
        <v>CON_27FI09</v>
      </c>
    </row>
    <row r="251" spans="1:10" x14ac:dyDescent="0.25">
      <c r="A251" s="2" t="s">
        <v>62</v>
      </c>
      <c r="B251" s="2" t="s">
        <v>1254</v>
      </c>
      <c r="C251" s="2" t="s">
        <v>63</v>
      </c>
      <c r="D251" s="4" t="s">
        <v>1681</v>
      </c>
      <c r="E251" s="4"/>
      <c r="F251" s="4" t="s">
        <v>1728</v>
      </c>
      <c r="G251" s="4" t="s">
        <v>1732</v>
      </c>
      <c r="H251" s="6" t="s">
        <v>1267</v>
      </c>
      <c r="I251" t="str">
        <f>CONCATENATE("CON_",Tabella1[[#This Row],[Codice]])</f>
        <v>CON_27FI09FO</v>
      </c>
    </row>
    <row r="252" spans="1:10" x14ac:dyDescent="0.25">
      <c r="A252" s="2" t="s">
        <v>64</v>
      </c>
      <c r="B252" s="2" t="s">
        <v>1254</v>
      </c>
      <c r="C252" s="2" t="s">
        <v>65</v>
      </c>
      <c r="D252" s="4" t="s">
        <v>1681</v>
      </c>
      <c r="E252" s="4"/>
      <c r="F252" s="4" t="s">
        <v>1728</v>
      </c>
      <c r="G252" s="4" t="s">
        <v>1732</v>
      </c>
      <c r="H252" s="6" t="s">
        <v>1267</v>
      </c>
      <c r="I252" t="str">
        <f>CONCATENATE("CON_",Tabella1[[#This Row],[Codice]])</f>
        <v>CON_27FI09FOJ</v>
      </c>
    </row>
    <row r="253" spans="1:10" x14ac:dyDescent="0.25">
      <c r="A253" s="2" t="s">
        <v>66</v>
      </c>
      <c r="B253" s="2" t="s">
        <v>1254</v>
      </c>
      <c r="C253" s="2" t="s">
        <v>67</v>
      </c>
      <c r="D253" s="4" t="s">
        <v>1658</v>
      </c>
      <c r="E253" s="4"/>
      <c r="F253" s="4" t="s">
        <v>1728</v>
      </c>
      <c r="G253" s="4" t="s">
        <v>1732</v>
      </c>
      <c r="H253" s="6" t="s">
        <v>1267</v>
      </c>
      <c r="I253" t="str">
        <f>CONCATENATE("CON_",Tabella1[[#This Row],[Codice]])</f>
        <v>CON_27FI09J</v>
      </c>
      <c r="J253" s="4">
        <v>12</v>
      </c>
    </row>
    <row r="254" spans="1:10" x14ac:dyDescent="0.25">
      <c r="A254" s="2" t="s">
        <v>68</v>
      </c>
      <c r="B254" s="2" t="s">
        <v>1254</v>
      </c>
      <c r="C254" s="2" t="s">
        <v>69</v>
      </c>
      <c r="D254" s="4" t="s">
        <v>1658</v>
      </c>
      <c r="E254" s="4"/>
      <c r="F254" s="4" t="s">
        <v>1728</v>
      </c>
      <c r="G254" s="4" t="s">
        <v>1732</v>
      </c>
      <c r="H254" s="6" t="s">
        <v>1267</v>
      </c>
      <c r="I254" t="str">
        <f>CONCATENATE("CON_",Tabella1[[#This Row],[Codice]])</f>
        <v>CON_27FI10</v>
      </c>
    </row>
    <row r="255" spans="1:10" x14ac:dyDescent="0.25">
      <c r="A255" s="2" t="s">
        <v>70</v>
      </c>
      <c r="B255" s="2" t="s">
        <v>1254</v>
      </c>
      <c r="C255" s="2" t="s">
        <v>71</v>
      </c>
      <c r="D255" s="4" t="s">
        <v>1681</v>
      </c>
      <c r="E255" s="4"/>
      <c r="F255" s="4" t="s">
        <v>1728</v>
      </c>
      <c r="G255" s="4" t="s">
        <v>1732</v>
      </c>
      <c r="H255" s="6" t="s">
        <v>1267</v>
      </c>
      <c r="I255" t="str">
        <f>CONCATENATE("CON_",Tabella1[[#This Row],[Codice]])</f>
        <v>CON_27FI10FO</v>
      </c>
    </row>
    <row r="256" spans="1:10" x14ac:dyDescent="0.25">
      <c r="A256" s="2" t="s">
        <v>72</v>
      </c>
      <c r="B256" s="2" t="s">
        <v>1254</v>
      </c>
      <c r="C256" s="2" t="s">
        <v>73</v>
      </c>
      <c r="D256" s="4" t="s">
        <v>1681</v>
      </c>
      <c r="E256" s="4"/>
      <c r="F256" s="4" t="s">
        <v>1728</v>
      </c>
      <c r="G256" s="4" t="s">
        <v>1732</v>
      </c>
      <c r="H256" s="6" t="s">
        <v>1267</v>
      </c>
      <c r="I256" t="str">
        <f>CONCATENATE("CON_",Tabella1[[#This Row],[Codice]])</f>
        <v>CON_27FI10FOJ</v>
      </c>
    </row>
    <row r="257" spans="1:10" x14ac:dyDescent="0.25">
      <c r="A257" s="2" t="s">
        <v>74</v>
      </c>
      <c r="B257" s="2" t="s">
        <v>1254</v>
      </c>
      <c r="C257" s="2" t="s">
        <v>75</v>
      </c>
      <c r="D257" s="4" t="s">
        <v>1658</v>
      </c>
      <c r="E257" s="4"/>
      <c r="F257" s="4" t="s">
        <v>1728</v>
      </c>
      <c r="G257" s="4" t="s">
        <v>1732</v>
      </c>
      <c r="H257" s="6" t="s">
        <v>1267</v>
      </c>
      <c r="I257" t="str">
        <f>CONCATENATE("CON_",Tabella1[[#This Row],[Codice]])</f>
        <v>CON_27FI10J</v>
      </c>
      <c r="J257" s="4">
        <v>12</v>
      </c>
    </row>
    <row r="258" spans="1:10" x14ac:dyDescent="0.25">
      <c r="A258" s="2" t="s">
        <v>92</v>
      </c>
      <c r="B258" s="2" t="s">
        <v>1253</v>
      </c>
      <c r="C258" s="2" t="s">
        <v>93</v>
      </c>
      <c r="D258" s="4" t="s">
        <v>1658</v>
      </c>
      <c r="E258" s="4" t="s">
        <v>1679</v>
      </c>
      <c r="F258" s="4" t="s">
        <v>1728</v>
      </c>
      <c r="G258" s="4" t="s">
        <v>1732</v>
      </c>
      <c r="H258" s="6" t="s">
        <v>1267</v>
      </c>
      <c r="I258" t="str">
        <f>CONCATENATE("CON_",Tabella1[[#This Row],[Codice]])</f>
        <v>CON_31FI01R</v>
      </c>
    </row>
    <row r="259" spans="1:10" x14ac:dyDescent="0.25">
      <c r="A259" s="2" t="s">
        <v>94</v>
      </c>
      <c r="B259" s="2" t="s">
        <v>1253</v>
      </c>
      <c r="C259" s="2" t="s">
        <v>95</v>
      </c>
      <c r="D259" s="4" t="s">
        <v>1658</v>
      </c>
      <c r="E259" s="4" t="s">
        <v>1679</v>
      </c>
      <c r="F259" s="4" t="s">
        <v>1728</v>
      </c>
      <c r="G259" s="4" t="s">
        <v>1732</v>
      </c>
      <c r="H259" s="6" t="s">
        <v>1267</v>
      </c>
      <c r="I259" t="str">
        <f>CONCATENATE("CON_",Tabella1[[#This Row],[Codice]])</f>
        <v>CON_31FI01RJ</v>
      </c>
      <c r="J259" s="4">
        <v>15</v>
      </c>
    </row>
    <row r="260" spans="1:10" x14ac:dyDescent="0.25">
      <c r="A260" s="2" t="s">
        <v>96</v>
      </c>
      <c r="B260" s="2" t="s">
        <v>1253</v>
      </c>
      <c r="C260" s="2" t="s">
        <v>97</v>
      </c>
      <c r="D260" s="4" t="s">
        <v>1658</v>
      </c>
      <c r="E260" s="4" t="s">
        <v>1679</v>
      </c>
      <c r="F260" s="4" t="s">
        <v>1728</v>
      </c>
      <c r="G260" s="4" t="s">
        <v>1732</v>
      </c>
      <c r="H260" s="6" t="s">
        <v>1267</v>
      </c>
      <c r="I260" t="str">
        <f>CONCATENATE("CON_",Tabella1[[#This Row],[Codice]])</f>
        <v>CON_31FI09R</v>
      </c>
    </row>
    <row r="261" spans="1:10" x14ac:dyDescent="0.25">
      <c r="A261" s="2" t="s">
        <v>98</v>
      </c>
      <c r="B261" s="2" t="s">
        <v>1253</v>
      </c>
      <c r="C261" s="2" t="s">
        <v>99</v>
      </c>
      <c r="D261" s="4" t="s">
        <v>1658</v>
      </c>
      <c r="E261" s="4" t="s">
        <v>1679</v>
      </c>
      <c r="F261" s="4" t="s">
        <v>1728</v>
      </c>
      <c r="G261" s="4" t="s">
        <v>1732</v>
      </c>
      <c r="H261" s="6" t="s">
        <v>1267</v>
      </c>
      <c r="I261" t="str">
        <f>CONCATENATE("CON_",Tabella1[[#This Row],[Codice]])</f>
        <v>CON_31FI09RJ</v>
      </c>
      <c r="J261" s="4">
        <v>15</v>
      </c>
    </row>
    <row r="262" spans="1:10" x14ac:dyDescent="0.25">
      <c r="A262" s="2" t="s">
        <v>100</v>
      </c>
      <c r="B262" s="2" t="s">
        <v>1253</v>
      </c>
      <c r="C262" s="2" t="s">
        <v>101</v>
      </c>
      <c r="D262" s="4" t="s">
        <v>1658</v>
      </c>
      <c r="E262" s="4" t="s">
        <v>1679</v>
      </c>
      <c r="F262" s="4" t="s">
        <v>1728</v>
      </c>
      <c r="G262" s="4" t="s">
        <v>1732</v>
      </c>
      <c r="H262" s="6" t="s">
        <v>1267</v>
      </c>
      <c r="I262" t="str">
        <f>CONCATENATE("CON_",Tabella1[[#This Row],[Codice]])</f>
        <v>CON_31FI10R</v>
      </c>
    </row>
    <row r="263" spans="1:10" x14ac:dyDescent="0.25">
      <c r="A263" s="2" t="s">
        <v>102</v>
      </c>
      <c r="B263" s="2" t="s">
        <v>1253</v>
      </c>
      <c r="C263" s="2" t="s">
        <v>103</v>
      </c>
      <c r="D263" s="4" t="s">
        <v>1658</v>
      </c>
      <c r="E263" s="4" t="s">
        <v>1679</v>
      </c>
      <c r="F263" s="4" t="s">
        <v>1728</v>
      </c>
      <c r="G263" s="4" t="s">
        <v>1732</v>
      </c>
      <c r="H263" s="6" t="s">
        <v>1267</v>
      </c>
      <c r="I263" t="str">
        <f>CONCATENATE("CON_",Tabella1[[#This Row],[Codice]])</f>
        <v>CON_31FI10RJ</v>
      </c>
      <c r="J263" s="4">
        <v>15</v>
      </c>
    </row>
    <row r="264" spans="1:10" x14ac:dyDescent="0.25">
      <c r="A264" s="2" t="s">
        <v>944</v>
      </c>
      <c r="B264" s="2" t="s">
        <v>1241</v>
      </c>
      <c r="C264" s="2" t="s">
        <v>945</v>
      </c>
      <c r="D264" s="4" t="s">
        <v>1658</v>
      </c>
      <c r="E264" s="4"/>
      <c r="F264" s="4" t="s">
        <v>1727</v>
      </c>
      <c r="G264" s="4" t="s">
        <v>1733</v>
      </c>
      <c r="H264" s="6" t="s">
        <v>1272</v>
      </c>
      <c r="I264" t="str">
        <f>CONCATENATE("CON_",Tabella1[[#This Row],[Codice]])</f>
        <v>CON_SOFR01</v>
      </c>
      <c r="J264" s="4">
        <v>24</v>
      </c>
    </row>
    <row r="265" spans="1:10" x14ac:dyDescent="0.25">
      <c r="A265" s="2" t="s">
        <v>946</v>
      </c>
      <c r="B265" s="2" t="s">
        <v>1241</v>
      </c>
      <c r="C265" s="2" t="s">
        <v>947</v>
      </c>
      <c r="D265" s="4" t="s">
        <v>1658</v>
      </c>
      <c r="E265" s="4"/>
      <c r="F265" s="4" t="s">
        <v>1727</v>
      </c>
      <c r="G265" s="4" t="s">
        <v>1733</v>
      </c>
      <c r="H265" s="6" t="s">
        <v>1272</v>
      </c>
      <c r="I265" t="str">
        <f>CONCATENATE("CON_",Tabella1[[#This Row],[Codice]])</f>
        <v>CON_SOFR05</v>
      </c>
      <c r="J265" s="4">
        <v>24</v>
      </c>
    </row>
    <row r="266" spans="1:10" x14ac:dyDescent="0.25">
      <c r="A266" s="2" t="s">
        <v>948</v>
      </c>
      <c r="B266" s="2" t="s">
        <v>1241</v>
      </c>
      <c r="C266" s="2" t="s">
        <v>949</v>
      </c>
      <c r="D266" s="4" t="s">
        <v>1658</v>
      </c>
      <c r="E266" s="4"/>
      <c r="F266" s="4" t="s">
        <v>1727</v>
      </c>
      <c r="G266" s="4" t="s">
        <v>1733</v>
      </c>
      <c r="H266" s="6" t="s">
        <v>1272</v>
      </c>
      <c r="I266" t="str">
        <f>CONCATENATE("CON_",Tabella1[[#This Row],[Codice]])</f>
        <v>CON_SOFR08</v>
      </c>
      <c r="J266" s="4">
        <v>24</v>
      </c>
    </row>
    <row r="267" spans="1:10" x14ac:dyDescent="0.25">
      <c r="A267" s="2" t="s">
        <v>104</v>
      </c>
      <c r="B267" s="2" t="s">
        <v>1249</v>
      </c>
      <c r="C267" s="2" t="s">
        <v>105</v>
      </c>
      <c r="D267" s="4" t="s">
        <v>1658</v>
      </c>
      <c r="E267" s="4"/>
      <c r="F267" s="4" t="s">
        <v>1730</v>
      </c>
      <c r="G267" s="4" t="s">
        <v>1732</v>
      </c>
      <c r="H267" t="s">
        <v>1274</v>
      </c>
      <c r="I267" t="str">
        <f>CONCATENATE("CON_",Tabella1[[#This Row],[Codice]])</f>
        <v>CON_G1GT01</v>
      </c>
    </row>
    <row r="268" spans="1:10" x14ac:dyDescent="0.25">
      <c r="A268" s="2" t="s">
        <v>106</v>
      </c>
      <c r="B268" s="2" t="s">
        <v>1249</v>
      </c>
      <c r="C268" s="2" t="s">
        <v>107</v>
      </c>
      <c r="D268" s="4" t="s">
        <v>1658</v>
      </c>
      <c r="E268" s="4"/>
      <c r="F268" s="4" t="s">
        <v>1730</v>
      </c>
      <c r="G268" s="4" t="s">
        <v>1732</v>
      </c>
      <c r="H268" t="s">
        <v>1274</v>
      </c>
      <c r="I268" t="str">
        <f>CONCATENATE("CON_",Tabella1[[#This Row],[Codice]])</f>
        <v>CON_G1GT01J</v>
      </c>
      <c r="J268" s="4">
        <v>11.75</v>
      </c>
    </row>
    <row r="269" spans="1:10" x14ac:dyDescent="0.25">
      <c r="A269" s="2" t="s">
        <v>108</v>
      </c>
      <c r="B269" s="2" t="s">
        <v>1249</v>
      </c>
      <c r="C269" s="2" t="s">
        <v>109</v>
      </c>
      <c r="D269" s="4" t="s">
        <v>1658</v>
      </c>
      <c r="E269" s="4"/>
      <c r="F269" s="4" t="s">
        <v>1730</v>
      </c>
      <c r="G269" s="4" t="s">
        <v>1732</v>
      </c>
      <c r="H269" t="s">
        <v>1274</v>
      </c>
      <c r="I269" t="str">
        <f>CONCATENATE("CON_",Tabella1[[#This Row],[Codice]])</f>
        <v>CON_G1GT06</v>
      </c>
    </row>
    <row r="270" spans="1:10" x14ac:dyDescent="0.25">
      <c r="A270" s="2" t="s">
        <v>110</v>
      </c>
      <c r="B270" s="2" t="s">
        <v>1249</v>
      </c>
      <c r="C270" s="2" t="s">
        <v>111</v>
      </c>
      <c r="D270" s="4" t="s">
        <v>1658</v>
      </c>
      <c r="E270" s="4"/>
      <c r="F270" s="4" t="s">
        <v>1730</v>
      </c>
      <c r="G270" s="4" t="s">
        <v>1732</v>
      </c>
      <c r="H270" t="s">
        <v>1274</v>
      </c>
      <c r="I270" t="str">
        <f>CONCATENATE("CON_",Tabella1[[#This Row],[Codice]])</f>
        <v>CON_G1GT06J</v>
      </c>
      <c r="J270" s="4">
        <v>11.75</v>
      </c>
    </row>
    <row r="271" spans="1:10" x14ac:dyDescent="0.25">
      <c r="A271" s="2" t="s">
        <v>112</v>
      </c>
      <c r="B271" s="2" t="s">
        <v>1249</v>
      </c>
      <c r="C271" s="2" t="s">
        <v>113</v>
      </c>
      <c r="D271" s="4" t="s">
        <v>1658</v>
      </c>
      <c r="E271" s="4"/>
      <c r="F271" s="4" t="s">
        <v>1730</v>
      </c>
      <c r="G271" s="4" t="s">
        <v>1732</v>
      </c>
      <c r="H271" t="s">
        <v>1274</v>
      </c>
      <c r="I271" t="str">
        <f>CONCATENATE("CON_",Tabella1[[#This Row],[Codice]])</f>
        <v>CON_G1GT10</v>
      </c>
    </row>
    <row r="272" spans="1:10" x14ac:dyDescent="0.25">
      <c r="A272" s="2" t="s">
        <v>114</v>
      </c>
      <c r="B272" s="2" t="s">
        <v>1249</v>
      </c>
      <c r="C272" s="2" t="s">
        <v>115</v>
      </c>
      <c r="D272" s="4" t="s">
        <v>1658</v>
      </c>
      <c r="E272" s="4"/>
      <c r="F272" s="4" t="s">
        <v>1730</v>
      </c>
      <c r="G272" s="4" t="s">
        <v>1732</v>
      </c>
      <c r="H272" t="s">
        <v>1274</v>
      </c>
      <c r="I272" t="str">
        <f>CONCATENATE("CON_",Tabella1[[#This Row],[Codice]])</f>
        <v>CON_G1GT10J</v>
      </c>
      <c r="J272" s="4">
        <v>11.75</v>
      </c>
    </row>
    <row r="273" spans="1:10" x14ac:dyDescent="0.25">
      <c r="A273" s="2" t="s">
        <v>116</v>
      </c>
      <c r="B273" s="2" t="s">
        <v>1249</v>
      </c>
      <c r="C273" s="2" t="s">
        <v>117</v>
      </c>
      <c r="D273" s="4" t="s">
        <v>1658</v>
      </c>
      <c r="E273" s="4"/>
      <c r="F273" s="4" t="s">
        <v>1730</v>
      </c>
      <c r="G273" s="4" t="s">
        <v>1732</v>
      </c>
      <c r="H273" t="s">
        <v>1274</v>
      </c>
      <c r="I273" t="str">
        <f>CONCATENATE("CON_",Tabella1[[#This Row],[Codice]])</f>
        <v>CON_G1GT11</v>
      </c>
    </row>
    <row r="274" spans="1:10" x14ac:dyDescent="0.25">
      <c r="A274" s="2" t="s">
        <v>118</v>
      </c>
      <c r="B274" s="2" t="s">
        <v>1249</v>
      </c>
      <c r="C274" s="2" t="s">
        <v>119</v>
      </c>
      <c r="D274" s="4" t="s">
        <v>1658</v>
      </c>
      <c r="E274" s="4"/>
      <c r="F274" s="4" t="s">
        <v>1730</v>
      </c>
      <c r="G274" s="4" t="s">
        <v>1732</v>
      </c>
      <c r="H274" t="s">
        <v>1274</v>
      </c>
      <c r="I274" t="str">
        <f>CONCATENATE("CON_",Tabella1[[#This Row],[Codice]])</f>
        <v>CON_G1GT11J</v>
      </c>
      <c r="J274" s="4">
        <v>11.75</v>
      </c>
    </row>
    <row r="275" spans="1:10" x14ac:dyDescent="0.25">
      <c r="A275" s="2" t="s">
        <v>136</v>
      </c>
      <c r="B275" s="2" t="s">
        <v>1250</v>
      </c>
      <c r="C275" s="2" t="s">
        <v>137</v>
      </c>
      <c r="D275" s="4" t="s">
        <v>1658</v>
      </c>
      <c r="E275" s="4"/>
      <c r="F275" s="4" t="s">
        <v>1730</v>
      </c>
      <c r="G275" s="4" t="s">
        <v>1732</v>
      </c>
      <c r="H275" t="s">
        <v>1274</v>
      </c>
      <c r="I275" t="str">
        <f>CONCATENATE("CON_",Tabella1[[#This Row],[Codice]])</f>
        <v>CON_G2GT01</v>
      </c>
    </row>
    <row r="276" spans="1:10" x14ac:dyDescent="0.25">
      <c r="A276" s="2" t="s">
        <v>138</v>
      </c>
      <c r="B276" s="2" t="s">
        <v>1250</v>
      </c>
      <c r="C276" s="2" t="s">
        <v>139</v>
      </c>
      <c r="D276" s="4" t="s">
        <v>1658</v>
      </c>
      <c r="E276" s="4"/>
      <c r="F276" s="4" t="s">
        <v>1730</v>
      </c>
      <c r="G276" s="4" t="s">
        <v>1732</v>
      </c>
      <c r="H276" t="s">
        <v>1274</v>
      </c>
      <c r="I276" t="str">
        <f>CONCATENATE("CON_",Tabella1[[#This Row],[Codice]])</f>
        <v>CON_G2GT01J</v>
      </c>
      <c r="J276" s="4">
        <v>11.75</v>
      </c>
    </row>
    <row r="277" spans="1:10" x14ac:dyDescent="0.25">
      <c r="A277" s="2" t="s">
        <v>140</v>
      </c>
      <c r="B277" s="2" t="s">
        <v>1250</v>
      </c>
      <c r="C277" s="2" t="s">
        <v>141</v>
      </c>
      <c r="D277" s="4" t="s">
        <v>1658</v>
      </c>
      <c r="E277" s="4"/>
      <c r="F277" s="4" t="s">
        <v>1730</v>
      </c>
      <c r="G277" s="4" t="s">
        <v>1732</v>
      </c>
      <c r="H277" t="s">
        <v>1274</v>
      </c>
      <c r="I277" t="str">
        <f>CONCATENATE("CON_",Tabella1[[#This Row],[Codice]])</f>
        <v>CON_G2GT06</v>
      </c>
    </row>
    <row r="278" spans="1:10" x14ac:dyDescent="0.25">
      <c r="A278" s="2" t="s">
        <v>142</v>
      </c>
      <c r="B278" s="2" t="s">
        <v>1250</v>
      </c>
      <c r="C278" s="2" t="s">
        <v>143</v>
      </c>
      <c r="D278" s="4" t="s">
        <v>1658</v>
      </c>
      <c r="E278" s="4"/>
      <c r="F278" s="4" t="s">
        <v>1730</v>
      </c>
      <c r="G278" s="4" t="s">
        <v>1732</v>
      </c>
      <c r="H278" t="s">
        <v>1274</v>
      </c>
      <c r="I278" t="str">
        <f>CONCATENATE("CON_",Tabella1[[#This Row],[Codice]])</f>
        <v>CON_G2GT06J</v>
      </c>
      <c r="J278" s="4">
        <v>11.75</v>
      </c>
    </row>
    <row r="279" spans="1:10" x14ac:dyDescent="0.25">
      <c r="A279" s="2" t="s">
        <v>144</v>
      </c>
      <c r="B279" s="2" t="s">
        <v>1250</v>
      </c>
      <c r="C279" s="2" t="s">
        <v>145</v>
      </c>
      <c r="D279" s="4" t="s">
        <v>1658</v>
      </c>
      <c r="E279" s="4"/>
      <c r="F279" s="4" t="s">
        <v>1730</v>
      </c>
      <c r="G279" s="4" t="s">
        <v>1732</v>
      </c>
      <c r="H279" t="s">
        <v>1274</v>
      </c>
      <c r="I279" t="str">
        <f>CONCATENATE("CON_",Tabella1[[#This Row],[Codice]])</f>
        <v>CON_G2GT10</v>
      </c>
    </row>
    <row r="280" spans="1:10" x14ac:dyDescent="0.25">
      <c r="A280" s="2" t="s">
        <v>146</v>
      </c>
      <c r="B280" s="2" t="s">
        <v>1250</v>
      </c>
      <c r="C280" s="2" t="s">
        <v>147</v>
      </c>
      <c r="D280" s="4" t="s">
        <v>1658</v>
      </c>
      <c r="E280" s="4"/>
      <c r="F280" s="4" t="s">
        <v>1730</v>
      </c>
      <c r="G280" s="4" t="s">
        <v>1732</v>
      </c>
      <c r="H280" t="s">
        <v>1274</v>
      </c>
      <c r="I280" t="str">
        <f>CONCATENATE("CON_",Tabella1[[#This Row],[Codice]])</f>
        <v>CON_G2GT10J</v>
      </c>
      <c r="J280" s="4">
        <v>11.75</v>
      </c>
    </row>
    <row r="281" spans="1:10" x14ac:dyDescent="0.25">
      <c r="A281" s="2" t="s">
        <v>148</v>
      </c>
      <c r="B281" s="2" t="s">
        <v>1250</v>
      </c>
      <c r="C281" s="2" t="s">
        <v>149</v>
      </c>
      <c r="D281" s="4" t="s">
        <v>1658</v>
      </c>
      <c r="E281" s="4"/>
      <c r="F281" s="4" t="s">
        <v>1730</v>
      </c>
      <c r="G281" s="4" t="s">
        <v>1732</v>
      </c>
      <c r="H281" t="s">
        <v>1274</v>
      </c>
      <c r="I281" t="str">
        <f>CONCATENATE("CON_",Tabella1[[#This Row],[Codice]])</f>
        <v>CON_G2GT11</v>
      </c>
    </row>
    <row r="282" spans="1:10" x14ac:dyDescent="0.25">
      <c r="A282" s="2" t="s">
        <v>150</v>
      </c>
      <c r="B282" s="2" t="s">
        <v>1250</v>
      </c>
      <c r="C282" s="2" t="s">
        <v>151</v>
      </c>
      <c r="D282" s="4" t="s">
        <v>1658</v>
      </c>
      <c r="E282" s="4"/>
      <c r="F282" s="4" t="s">
        <v>1730</v>
      </c>
      <c r="G282" s="4" t="s">
        <v>1732</v>
      </c>
      <c r="H282" t="s">
        <v>1274</v>
      </c>
      <c r="I282" t="str">
        <f>CONCATENATE("CON_",Tabella1[[#This Row],[Codice]])</f>
        <v>CON_G2GT11J</v>
      </c>
      <c r="J282" s="4">
        <v>11.75</v>
      </c>
    </row>
    <row r="283" spans="1:10" x14ac:dyDescent="0.25">
      <c r="A283" s="2" t="s">
        <v>180</v>
      </c>
      <c r="B283" s="2" t="s">
        <v>1251</v>
      </c>
      <c r="C283" s="2" t="s">
        <v>181</v>
      </c>
      <c r="D283" s="4" t="s">
        <v>1658</v>
      </c>
      <c r="E283" s="4"/>
      <c r="F283" s="4" t="s">
        <v>1730</v>
      </c>
      <c r="G283" s="4" t="s">
        <v>1732</v>
      </c>
      <c r="H283" t="s">
        <v>1274</v>
      </c>
      <c r="I283" t="str">
        <f>CONCATENATE("CON_",Tabella1[[#This Row],[Codice]])</f>
        <v>CON_G3GT01</v>
      </c>
    </row>
    <row r="284" spans="1:10" x14ac:dyDescent="0.25">
      <c r="A284" s="2" t="s">
        <v>182</v>
      </c>
      <c r="B284" s="2" t="s">
        <v>1251</v>
      </c>
      <c r="C284" s="2" t="s">
        <v>183</v>
      </c>
      <c r="D284" s="4" t="s">
        <v>1658</v>
      </c>
      <c r="E284" s="4"/>
      <c r="F284" s="4" t="s">
        <v>1730</v>
      </c>
      <c r="G284" s="4" t="s">
        <v>1732</v>
      </c>
      <c r="H284" t="s">
        <v>1274</v>
      </c>
      <c r="I284" t="str">
        <f>CONCATENATE("CON_",Tabella1[[#This Row],[Codice]])</f>
        <v>CON_G3GT01J</v>
      </c>
      <c r="J284" s="4">
        <v>11.75</v>
      </c>
    </row>
    <row r="285" spans="1:10" x14ac:dyDescent="0.25">
      <c r="A285" s="2" t="s">
        <v>184</v>
      </c>
      <c r="B285" s="2" t="s">
        <v>1251</v>
      </c>
      <c r="C285" s="2" t="s">
        <v>185</v>
      </c>
      <c r="D285" s="4" t="s">
        <v>1658</v>
      </c>
      <c r="E285" s="4"/>
      <c r="F285" s="4" t="s">
        <v>1730</v>
      </c>
      <c r="G285" s="4" t="s">
        <v>1732</v>
      </c>
      <c r="H285" t="s">
        <v>1274</v>
      </c>
      <c r="I285" t="str">
        <f>CONCATENATE("CON_",Tabella1[[#This Row],[Codice]])</f>
        <v>CON_G3GT06</v>
      </c>
    </row>
    <row r="286" spans="1:10" x14ac:dyDescent="0.25">
      <c r="A286" s="2" t="s">
        <v>186</v>
      </c>
      <c r="B286" s="2" t="s">
        <v>1251</v>
      </c>
      <c r="C286" s="2" t="s">
        <v>187</v>
      </c>
      <c r="D286" s="4" t="s">
        <v>1658</v>
      </c>
      <c r="E286" s="4"/>
      <c r="F286" s="4" t="s">
        <v>1730</v>
      </c>
      <c r="G286" s="4" t="s">
        <v>1732</v>
      </c>
      <c r="H286" t="s">
        <v>1274</v>
      </c>
      <c r="I286" t="str">
        <f>CONCATENATE("CON_",Tabella1[[#This Row],[Codice]])</f>
        <v>CON_G3GT06J</v>
      </c>
      <c r="J286" s="4">
        <v>11.75</v>
      </c>
    </row>
    <row r="287" spans="1:10" x14ac:dyDescent="0.25">
      <c r="A287" s="2" t="s">
        <v>188</v>
      </c>
      <c r="B287" s="2" t="s">
        <v>1251</v>
      </c>
      <c r="C287" s="2" t="s">
        <v>189</v>
      </c>
      <c r="D287" s="4" t="s">
        <v>1658</v>
      </c>
      <c r="E287" s="4"/>
      <c r="F287" s="4" t="s">
        <v>1730</v>
      </c>
      <c r="G287" s="4" t="s">
        <v>1732</v>
      </c>
      <c r="H287" t="s">
        <v>1274</v>
      </c>
      <c r="I287" t="str">
        <f>CONCATENATE("CON_",Tabella1[[#This Row],[Codice]])</f>
        <v>CON_G3GT10</v>
      </c>
    </row>
    <row r="288" spans="1:10" x14ac:dyDescent="0.25">
      <c r="A288" s="2" t="s">
        <v>190</v>
      </c>
      <c r="B288" s="2" t="s">
        <v>1251</v>
      </c>
      <c r="C288" s="2" t="s">
        <v>191</v>
      </c>
      <c r="D288" s="4" t="s">
        <v>1658</v>
      </c>
      <c r="E288" s="4"/>
      <c r="F288" s="4" t="s">
        <v>1730</v>
      </c>
      <c r="G288" s="4" t="s">
        <v>1732</v>
      </c>
      <c r="H288" t="s">
        <v>1274</v>
      </c>
      <c r="I288" t="str">
        <f>CONCATENATE("CON_",Tabella1[[#This Row],[Codice]])</f>
        <v>CON_G3GT10J</v>
      </c>
      <c r="J288" s="4">
        <v>11.75</v>
      </c>
    </row>
    <row r="289" spans="1:10" x14ac:dyDescent="0.25">
      <c r="A289" s="2" t="s">
        <v>192</v>
      </c>
      <c r="B289" s="2" t="s">
        <v>1251</v>
      </c>
      <c r="C289" s="2" t="s">
        <v>193</v>
      </c>
      <c r="D289" s="4" t="s">
        <v>1658</v>
      </c>
      <c r="E289" s="4"/>
      <c r="F289" s="4" t="s">
        <v>1730</v>
      </c>
      <c r="G289" s="4" t="s">
        <v>1732</v>
      </c>
      <c r="H289" t="s">
        <v>1274</v>
      </c>
      <c r="I289" t="str">
        <f>CONCATENATE("CON_",Tabella1[[#This Row],[Codice]])</f>
        <v>CON_G3GT11</v>
      </c>
    </row>
    <row r="290" spans="1:10" x14ac:dyDescent="0.25">
      <c r="A290" s="2" t="s">
        <v>194</v>
      </c>
      <c r="B290" s="2" t="s">
        <v>1251</v>
      </c>
      <c r="C290" s="2" t="s">
        <v>195</v>
      </c>
      <c r="D290" s="4" t="s">
        <v>1658</v>
      </c>
      <c r="E290" s="4"/>
      <c r="F290" s="4" t="s">
        <v>1730</v>
      </c>
      <c r="G290" s="4" t="s">
        <v>1732</v>
      </c>
      <c r="H290" t="s">
        <v>1274</v>
      </c>
      <c r="I290" t="str">
        <f>CONCATENATE("CON_",Tabella1[[#This Row],[Codice]])</f>
        <v>CON_G3GT11J</v>
      </c>
      <c r="J290" s="4">
        <v>11.75</v>
      </c>
    </row>
    <row r="291" spans="1:10" x14ac:dyDescent="0.25">
      <c r="A291" s="2" t="s">
        <v>244</v>
      </c>
      <c r="B291" s="2" t="s">
        <v>1244</v>
      </c>
      <c r="C291" s="2" t="s">
        <v>245</v>
      </c>
      <c r="D291" s="4" t="s">
        <v>1658</v>
      </c>
      <c r="E291" s="4" t="s">
        <v>1722</v>
      </c>
      <c r="F291" s="4" t="s">
        <v>1727</v>
      </c>
      <c r="G291" s="4" t="s">
        <v>1732</v>
      </c>
      <c r="H291" s="6" t="s">
        <v>1273</v>
      </c>
      <c r="I291" t="str">
        <f>CONCATENATE("CON_",Tabella1[[#This Row],[Codice]])</f>
        <v>CON_G8GR01GRIR</v>
      </c>
      <c r="J291" s="4">
        <v>12</v>
      </c>
    </row>
    <row r="292" spans="1:10" x14ac:dyDescent="0.25">
      <c r="A292" s="2" t="s">
        <v>246</v>
      </c>
      <c r="B292" s="2" t="s">
        <v>1244</v>
      </c>
      <c r="C292" s="2" t="s">
        <v>247</v>
      </c>
      <c r="D292" s="4" t="s">
        <v>1658</v>
      </c>
      <c r="E292" s="4" t="s">
        <v>1679</v>
      </c>
      <c r="F292" s="4" t="s">
        <v>1727</v>
      </c>
      <c r="G292" s="4" t="s">
        <v>1732</v>
      </c>
      <c r="H292" s="6" t="s">
        <v>1273</v>
      </c>
      <c r="I292" t="str">
        <f>CONCATENATE("CON_",Tabella1[[#This Row],[Codice]])</f>
        <v>CON_G8GR01R</v>
      </c>
      <c r="J292" s="4">
        <v>11</v>
      </c>
    </row>
    <row r="293" spans="1:10" x14ac:dyDescent="0.25">
      <c r="A293" s="2" t="s">
        <v>248</v>
      </c>
      <c r="B293" s="2" t="s">
        <v>1244</v>
      </c>
      <c r="C293" s="2" t="s">
        <v>249</v>
      </c>
      <c r="D293" s="4" t="s">
        <v>1658</v>
      </c>
      <c r="E293" s="4" t="s">
        <v>1722</v>
      </c>
      <c r="F293" s="4" t="s">
        <v>1727</v>
      </c>
      <c r="G293" s="4" t="s">
        <v>1732</v>
      </c>
      <c r="H293" s="6" t="s">
        <v>1273</v>
      </c>
      <c r="I293" t="str">
        <f>CONCATENATE("CON_",Tabella1[[#This Row],[Codice]])</f>
        <v>CON_G8GR08GRIR</v>
      </c>
      <c r="J293" s="4">
        <v>12</v>
      </c>
    </row>
    <row r="294" spans="1:10" x14ac:dyDescent="0.25">
      <c r="A294" s="2" t="s">
        <v>250</v>
      </c>
      <c r="B294" s="2" t="s">
        <v>1244</v>
      </c>
      <c r="C294" s="2" t="s">
        <v>251</v>
      </c>
      <c r="D294" s="4" t="s">
        <v>1658</v>
      </c>
      <c r="E294" s="4" t="s">
        <v>1679</v>
      </c>
      <c r="F294" s="4" t="s">
        <v>1727</v>
      </c>
      <c r="G294" s="4" t="s">
        <v>1732</v>
      </c>
      <c r="H294" s="6" t="s">
        <v>1273</v>
      </c>
      <c r="I294" t="str">
        <f>CONCATENATE("CON_",Tabella1[[#This Row],[Codice]])</f>
        <v>CON_G8GR08R</v>
      </c>
      <c r="J294" s="4">
        <v>11</v>
      </c>
    </row>
    <row r="295" spans="1:10" x14ac:dyDescent="0.25">
      <c r="A295" s="2" t="s">
        <v>252</v>
      </c>
      <c r="B295" s="2" t="s">
        <v>1244</v>
      </c>
      <c r="C295" s="2" t="s">
        <v>253</v>
      </c>
      <c r="D295" s="4" t="s">
        <v>1658</v>
      </c>
      <c r="E295" s="4" t="s">
        <v>1722</v>
      </c>
      <c r="F295" s="4" t="s">
        <v>1727</v>
      </c>
      <c r="G295" s="4" t="s">
        <v>1732</v>
      </c>
      <c r="H295" s="6" t="s">
        <v>1273</v>
      </c>
      <c r="I295" t="str">
        <f>CONCATENATE("CON_",Tabella1[[#This Row],[Codice]])</f>
        <v>CON_G8GR09GRIR</v>
      </c>
      <c r="J295" s="4">
        <v>12</v>
      </c>
    </row>
    <row r="296" spans="1:10" x14ac:dyDescent="0.25">
      <c r="A296" s="2" t="s">
        <v>254</v>
      </c>
      <c r="B296" s="2" t="s">
        <v>1244</v>
      </c>
      <c r="C296" s="2" t="s">
        <v>255</v>
      </c>
      <c r="D296" s="4" t="s">
        <v>1658</v>
      </c>
      <c r="E296" s="4" t="s">
        <v>1679</v>
      </c>
      <c r="F296" s="4" t="s">
        <v>1727</v>
      </c>
      <c r="G296" s="4" t="s">
        <v>1732</v>
      </c>
      <c r="H296" s="6" t="s">
        <v>1273</v>
      </c>
      <c r="I296" t="str">
        <f>CONCATENATE("CON_",Tabella1[[#This Row],[Codice]])</f>
        <v>CON_G8GR09R</v>
      </c>
      <c r="J296" s="4">
        <v>11</v>
      </c>
    </row>
    <row r="297" spans="1:10" x14ac:dyDescent="0.25">
      <c r="A297" s="2" t="s">
        <v>256</v>
      </c>
      <c r="B297" s="2" t="s">
        <v>1244</v>
      </c>
      <c r="C297" s="2" t="s">
        <v>257</v>
      </c>
      <c r="D297" s="4" t="s">
        <v>1658</v>
      </c>
      <c r="E297" s="4" t="s">
        <v>1722</v>
      </c>
      <c r="F297" s="4" t="s">
        <v>1727</v>
      </c>
      <c r="G297" s="4" t="s">
        <v>1732</v>
      </c>
      <c r="H297" s="6" t="s">
        <v>1273</v>
      </c>
      <c r="I297" t="str">
        <f>CONCATENATE("CON_",Tabella1[[#This Row],[Codice]])</f>
        <v>CON_G8GR10GRIR</v>
      </c>
      <c r="J297" s="4">
        <v>12</v>
      </c>
    </row>
    <row r="298" spans="1:10" x14ac:dyDescent="0.25">
      <c r="A298" s="2" t="s">
        <v>258</v>
      </c>
      <c r="B298" s="2" t="s">
        <v>1244</v>
      </c>
      <c r="C298" s="2" t="s">
        <v>259</v>
      </c>
      <c r="D298" s="4" t="s">
        <v>1658</v>
      </c>
      <c r="E298" s="4" t="s">
        <v>1679</v>
      </c>
      <c r="F298" s="4" t="s">
        <v>1727</v>
      </c>
      <c r="G298" s="4" t="s">
        <v>1732</v>
      </c>
      <c r="H298" s="6" t="s">
        <v>1273</v>
      </c>
      <c r="I298" t="str">
        <f>CONCATENATE("CON_",Tabella1[[#This Row],[Codice]])</f>
        <v>CON_G8GR10R</v>
      </c>
      <c r="J298" s="4">
        <v>11</v>
      </c>
    </row>
    <row r="299" spans="1:10" x14ac:dyDescent="0.25">
      <c r="A299" s="2" t="s">
        <v>356</v>
      </c>
      <c r="B299" s="2" t="s">
        <v>1245</v>
      </c>
      <c r="C299" s="2" t="s">
        <v>357</v>
      </c>
      <c r="D299" s="4" t="s">
        <v>1658</v>
      </c>
      <c r="E299" s="4" t="s">
        <v>1679</v>
      </c>
      <c r="F299" s="4" t="s">
        <v>1727</v>
      </c>
      <c r="G299" s="4" t="s">
        <v>1732</v>
      </c>
      <c r="H299" s="6" t="s">
        <v>1273</v>
      </c>
      <c r="I299" t="str">
        <f>CONCATENATE("CON_",Tabella1[[#This Row],[Codice]])</f>
        <v>CON_G9GR01R</v>
      </c>
    </row>
    <row r="300" spans="1:10" x14ac:dyDescent="0.25">
      <c r="A300" s="2" t="s">
        <v>358</v>
      </c>
      <c r="B300" s="2" t="s">
        <v>1245</v>
      </c>
      <c r="C300" s="2" t="s">
        <v>357</v>
      </c>
      <c r="D300" s="4" t="s">
        <v>1658</v>
      </c>
      <c r="E300" s="4" t="s">
        <v>1679</v>
      </c>
      <c r="F300" s="4" t="s">
        <v>1727</v>
      </c>
      <c r="G300" s="4" t="s">
        <v>1732</v>
      </c>
      <c r="H300" s="6" t="s">
        <v>1273</v>
      </c>
      <c r="I300" t="str">
        <f>CONCATENATE("CON_",Tabella1[[#This Row],[Codice]])</f>
        <v>CON_G9GR01RJ</v>
      </c>
      <c r="J300" s="4">
        <v>11.5</v>
      </c>
    </row>
    <row r="301" spans="1:10" x14ac:dyDescent="0.25">
      <c r="A301" s="2" t="s">
        <v>359</v>
      </c>
      <c r="B301" s="2" t="s">
        <v>1245</v>
      </c>
      <c r="C301" s="2" t="s">
        <v>360</v>
      </c>
      <c r="D301" s="4" t="s">
        <v>1658</v>
      </c>
      <c r="E301" s="4" t="s">
        <v>1679</v>
      </c>
      <c r="F301" s="4" t="s">
        <v>1727</v>
      </c>
      <c r="G301" s="4" t="s">
        <v>1732</v>
      </c>
      <c r="H301" s="6" t="s">
        <v>1273</v>
      </c>
      <c r="I301" t="str">
        <f>CONCATENATE("CON_",Tabella1[[#This Row],[Codice]])</f>
        <v>CON_G9GR08R</v>
      </c>
    </row>
    <row r="302" spans="1:10" x14ac:dyDescent="0.25">
      <c r="A302" s="2" t="s">
        <v>361</v>
      </c>
      <c r="B302" s="2" t="s">
        <v>1245</v>
      </c>
      <c r="C302" s="2" t="s">
        <v>360</v>
      </c>
      <c r="D302" s="4" t="s">
        <v>1658</v>
      </c>
      <c r="E302" s="4" t="s">
        <v>1679</v>
      </c>
      <c r="F302" s="4" t="s">
        <v>1727</v>
      </c>
      <c r="G302" s="4" t="s">
        <v>1732</v>
      </c>
      <c r="H302" s="6" t="s">
        <v>1273</v>
      </c>
      <c r="I302" t="str">
        <f>CONCATENATE("CON_",Tabella1[[#This Row],[Codice]])</f>
        <v>CON_G9GR08RJ</v>
      </c>
      <c r="J302" s="4">
        <v>11.5</v>
      </c>
    </row>
    <row r="303" spans="1:10" x14ac:dyDescent="0.25">
      <c r="A303" s="2" t="s">
        <v>362</v>
      </c>
      <c r="B303" s="2" t="s">
        <v>1245</v>
      </c>
      <c r="C303" s="2" t="s">
        <v>363</v>
      </c>
      <c r="D303" s="4" t="s">
        <v>1658</v>
      </c>
      <c r="E303" s="4" t="s">
        <v>1679</v>
      </c>
      <c r="F303" s="4" t="s">
        <v>1727</v>
      </c>
      <c r="G303" s="4" t="s">
        <v>1732</v>
      </c>
      <c r="H303" s="6" t="s">
        <v>1273</v>
      </c>
      <c r="I303" t="str">
        <f>CONCATENATE("CON_",Tabella1[[#This Row],[Codice]])</f>
        <v>CON_G9GR09R</v>
      </c>
    </row>
    <row r="304" spans="1:10" x14ac:dyDescent="0.25">
      <c r="A304" s="2" t="s">
        <v>364</v>
      </c>
      <c r="B304" s="2" t="s">
        <v>1245</v>
      </c>
      <c r="C304" s="2" t="s">
        <v>363</v>
      </c>
      <c r="D304" s="4" t="s">
        <v>1658</v>
      </c>
      <c r="E304" s="4" t="s">
        <v>1679</v>
      </c>
      <c r="F304" s="4" t="s">
        <v>1727</v>
      </c>
      <c r="G304" s="4" t="s">
        <v>1732</v>
      </c>
      <c r="H304" s="6" t="s">
        <v>1273</v>
      </c>
      <c r="I304" t="str">
        <f>CONCATENATE("CON_",Tabella1[[#This Row],[Codice]])</f>
        <v>CON_G9GR09RJ</v>
      </c>
      <c r="J304" s="4">
        <v>11.5</v>
      </c>
    </row>
    <row r="305" spans="1:10" x14ac:dyDescent="0.25">
      <c r="A305" s="2" t="s">
        <v>365</v>
      </c>
      <c r="B305" s="2" t="s">
        <v>1245</v>
      </c>
      <c r="C305" s="2" t="s">
        <v>366</v>
      </c>
      <c r="D305" s="4" t="s">
        <v>1658</v>
      </c>
      <c r="E305" s="4" t="s">
        <v>1679</v>
      </c>
      <c r="F305" s="4" t="s">
        <v>1727</v>
      </c>
      <c r="G305" s="4" t="s">
        <v>1732</v>
      </c>
      <c r="H305" s="6" t="s">
        <v>1273</v>
      </c>
      <c r="I305" t="str">
        <f>CONCATENATE("CON_",Tabella1[[#This Row],[Codice]])</f>
        <v>CON_G9GR10R</v>
      </c>
    </row>
    <row r="306" spans="1:10" x14ac:dyDescent="0.25">
      <c r="A306" s="2" t="s">
        <v>367</v>
      </c>
      <c r="B306" s="2" t="s">
        <v>1245</v>
      </c>
      <c r="C306" s="2" t="s">
        <v>366</v>
      </c>
      <c r="D306" s="4" t="s">
        <v>1658</v>
      </c>
      <c r="E306" s="4" t="s">
        <v>1679</v>
      </c>
      <c r="F306" s="4" t="s">
        <v>1727</v>
      </c>
      <c r="G306" s="4" t="s">
        <v>1732</v>
      </c>
      <c r="H306" s="6" t="s">
        <v>1273</v>
      </c>
      <c r="I306" t="str">
        <f>CONCATENATE("CON_",Tabella1[[#This Row],[Codice]])</f>
        <v>CON_G9GR10RJ</v>
      </c>
      <c r="J306" s="4">
        <v>11.5</v>
      </c>
    </row>
    <row r="307" spans="1:10" x14ac:dyDescent="0.25">
      <c r="A307" s="2" t="s">
        <v>606</v>
      </c>
      <c r="B307" s="2" t="s">
        <v>1241</v>
      </c>
      <c r="C307" s="2" t="s">
        <v>607</v>
      </c>
      <c r="D307" s="4" t="s">
        <v>1658</v>
      </c>
      <c r="E307" s="4" t="s">
        <v>1679</v>
      </c>
      <c r="F307" s="4" t="s">
        <v>1727</v>
      </c>
      <c r="G307" s="4" t="s">
        <v>1732</v>
      </c>
      <c r="H307" s="6" t="s">
        <v>1273</v>
      </c>
      <c r="I307" t="str">
        <f>CONCATENATE("CON_",Tabella1[[#This Row],[Codice]])</f>
        <v>CON_GOGR01R</v>
      </c>
      <c r="J307" s="4">
        <v>13.5</v>
      </c>
    </row>
    <row r="308" spans="1:10" x14ac:dyDescent="0.25">
      <c r="A308" s="2" t="s">
        <v>608</v>
      </c>
      <c r="B308" s="2" t="s">
        <v>1241</v>
      </c>
      <c r="C308" s="2" t="s">
        <v>609</v>
      </c>
      <c r="D308" s="4" t="s">
        <v>1658</v>
      </c>
      <c r="E308" s="4" t="s">
        <v>1679</v>
      </c>
      <c r="F308" s="4" t="s">
        <v>1727</v>
      </c>
      <c r="G308" s="4" t="s">
        <v>1732</v>
      </c>
      <c r="H308" s="6" t="s">
        <v>1273</v>
      </c>
      <c r="I308" t="str">
        <f>CONCATENATE("CON_",Tabella1[[#This Row],[Codice]])</f>
        <v>CON_GOGR08R</v>
      </c>
      <c r="J308" s="4">
        <v>13.5</v>
      </c>
    </row>
    <row r="309" spans="1:10" x14ac:dyDescent="0.25">
      <c r="A309" s="2" t="s">
        <v>610</v>
      </c>
      <c r="B309" s="2" t="s">
        <v>1241</v>
      </c>
      <c r="C309" s="2" t="s">
        <v>611</v>
      </c>
      <c r="D309" s="4" t="s">
        <v>1658</v>
      </c>
      <c r="E309" s="4" t="s">
        <v>1679</v>
      </c>
      <c r="F309" s="4" t="s">
        <v>1727</v>
      </c>
      <c r="G309" s="4" t="s">
        <v>1732</v>
      </c>
      <c r="H309" s="6" t="s">
        <v>1273</v>
      </c>
      <c r="I309" t="str">
        <f>CONCATENATE("CON_",Tabella1[[#This Row],[Codice]])</f>
        <v>CON_GOGR09R</v>
      </c>
      <c r="J309" s="4">
        <v>13.5</v>
      </c>
    </row>
    <row r="310" spans="1:10" x14ac:dyDescent="0.25">
      <c r="A310" s="2" t="s">
        <v>612</v>
      </c>
      <c r="B310" s="2" t="s">
        <v>1241</v>
      </c>
      <c r="C310" s="2" t="s">
        <v>613</v>
      </c>
      <c r="D310" s="4" t="s">
        <v>1658</v>
      </c>
      <c r="E310" s="4" t="s">
        <v>1679</v>
      </c>
      <c r="F310" s="4" t="s">
        <v>1727</v>
      </c>
      <c r="G310" s="4" t="s">
        <v>1732</v>
      </c>
      <c r="H310" s="6" t="s">
        <v>1273</v>
      </c>
      <c r="I310" t="str">
        <f>CONCATENATE("CON_",Tabella1[[#This Row],[Codice]])</f>
        <v>CON_GOGR10R</v>
      </c>
      <c r="J310" s="4">
        <v>13.5</v>
      </c>
    </row>
    <row r="311" spans="1:10" x14ac:dyDescent="0.25">
      <c r="A311" s="2" t="s">
        <v>736</v>
      </c>
      <c r="B311" s="2" t="s">
        <v>1243</v>
      </c>
      <c r="C311" s="2" t="s">
        <v>737</v>
      </c>
      <c r="D311" s="4" t="s">
        <v>1658</v>
      </c>
      <c r="E311" s="4" t="s">
        <v>1679</v>
      </c>
      <c r="F311" s="4" t="s">
        <v>1727</v>
      </c>
      <c r="G311" s="4" t="s">
        <v>1732</v>
      </c>
      <c r="H311" s="6" t="s">
        <v>1273</v>
      </c>
      <c r="I311" t="str">
        <f>CONCATENATE("CON_",Tabella1[[#This Row],[Codice]])</f>
        <v>CON_GTGR01R</v>
      </c>
      <c r="J311" s="4">
        <v>14.5</v>
      </c>
    </row>
    <row r="312" spans="1:10" x14ac:dyDescent="0.25">
      <c r="A312" s="2" t="s">
        <v>738</v>
      </c>
      <c r="B312" s="2" t="s">
        <v>1243</v>
      </c>
      <c r="C312" s="2" t="s">
        <v>739</v>
      </c>
      <c r="D312" s="4" t="s">
        <v>1658</v>
      </c>
      <c r="E312" s="4" t="s">
        <v>1679</v>
      </c>
      <c r="F312" s="4" t="s">
        <v>1727</v>
      </c>
      <c r="G312" s="4" t="s">
        <v>1732</v>
      </c>
      <c r="H312" s="6" t="s">
        <v>1273</v>
      </c>
      <c r="I312" t="str">
        <f>CONCATENATE("CON_",Tabella1[[#This Row],[Codice]])</f>
        <v>CON_GTGR08R</v>
      </c>
      <c r="J312" s="4">
        <v>14.5</v>
      </c>
    </row>
    <row r="313" spans="1:10" x14ac:dyDescent="0.25">
      <c r="A313" s="2" t="s">
        <v>740</v>
      </c>
      <c r="B313" s="2" t="s">
        <v>1243</v>
      </c>
      <c r="C313" s="2" t="s">
        <v>741</v>
      </c>
      <c r="D313" s="4" t="s">
        <v>1658</v>
      </c>
      <c r="E313" s="4" t="s">
        <v>1679</v>
      </c>
      <c r="F313" s="4" t="s">
        <v>1727</v>
      </c>
      <c r="G313" s="4" t="s">
        <v>1732</v>
      </c>
      <c r="H313" s="6" t="s">
        <v>1273</v>
      </c>
      <c r="I313" t="str">
        <f>CONCATENATE("CON_",Tabella1[[#This Row],[Codice]])</f>
        <v>CON_GTGR09R</v>
      </c>
      <c r="J313" s="4">
        <v>14.5</v>
      </c>
    </row>
    <row r="314" spans="1:10" x14ac:dyDescent="0.25">
      <c r="A314" s="2" t="s">
        <v>742</v>
      </c>
      <c r="B314" s="2" t="s">
        <v>1243</v>
      </c>
      <c r="C314" s="2" t="s">
        <v>743</v>
      </c>
      <c r="D314" s="4" t="s">
        <v>1658</v>
      </c>
      <c r="E314" s="4" t="s">
        <v>1679</v>
      </c>
      <c r="F314" s="4" t="s">
        <v>1727</v>
      </c>
      <c r="G314" s="4" t="s">
        <v>1732</v>
      </c>
      <c r="H314" s="6" t="s">
        <v>1273</v>
      </c>
      <c r="I314" t="str">
        <f>CONCATENATE("CON_",Tabella1[[#This Row],[Codice]])</f>
        <v>CON_GTGR10R</v>
      </c>
      <c r="J314" s="4">
        <v>14.5</v>
      </c>
    </row>
    <row r="315" spans="1:10" x14ac:dyDescent="0.25">
      <c r="A315" s="2" t="s">
        <v>260</v>
      </c>
      <c r="B315" s="2" t="s">
        <v>1244</v>
      </c>
      <c r="C315" s="2" t="s">
        <v>261</v>
      </c>
      <c r="D315" s="4" t="s">
        <v>1658</v>
      </c>
      <c r="E315" s="4" t="s">
        <v>1679</v>
      </c>
      <c r="F315" s="4" t="s">
        <v>1727</v>
      </c>
      <c r="G315" s="4" t="s">
        <v>1732</v>
      </c>
      <c r="H315" t="s">
        <v>1275</v>
      </c>
      <c r="I315" t="str">
        <f>CONCATENATE("CON_",Tabella1[[#This Row],[Codice]])</f>
        <v>CON_G8LA01R</v>
      </c>
      <c r="J315" s="4">
        <v>11</v>
      </c>
    </row>
    <row r="316" spans="1:10" x14ac:dyDescent="0.25">
      <c r="A316" s="2" t="s">
        <v>262</v>
      </c>
      <c r="B316" s="2" t="s">
        <v>1244</v>
      </c>
      <c r="C316" s="2" t="s">
        <v>263</v>
      </c>
      <c r="D316" s="4" t="s">
        <v>1658</v>
      </c>
      <c r="E316" s="4" t="s">
        <v>1679</v>
      </c>
      <c r="F316" s="4" t="s">
        <v>1727</v>
      </c>
      <c r="G316" s="4" t="s">
        <v>1732</v>
      </c>
      <c r="H316" t="s">
        <v>1275</v>
      </c>
      <c r="I316" t="str">
        <f>CONCATENATE("CON_",Tabella1[[#This Row],[Codice]])</f>
        <v>CON_G8LA03R</v>
      </c>
      <c r="J316" s="4">
        <v>11</v>
      </c>
    </row>
    <row r="317" spans="1:10" x14ac:dyDescent="0.25">
      <c r="A317" s="2" t="s">
        <v>264</v>
      </c>
      <c r="B317" s="2" t="s">
        <v>1244</v>
      </c>
      <c r="C317" s="2" t="s">
        <v>265</v>
      </c>
      <c r="D317" s="4" t="s">
        <v>1658</v>
      </c>
      <c r="E317" s="4" t="s">
        <v>1679</v>
      </c>
      <c r="F317" s="4" t="s">
        <v>1727</v>
      </c>
      <c r="G317" s="4" t="s">
        <v>1732</v>
      </c>
      <c r="H317" t="s">
        <v>1275</v>
      </c>
      <c r="I317" t="str">
        <f>CONCATENATE("CON_",Tabella1[[#This Row],[Codice]])</f>
        <v>CON_G8LA05R</v>
      </c>
      <c r="J317" s="4">
        <v>11</v>
      </c>
    </row>
    <row r="318" spans="1:10" x14ac:dyDescent="0.25">
      <c r="A318" s="2" t="s">
        <v>266</v>
      </c>
      <c r="B318" s="2" t="s">
        <v>1244</v>
      </c>
      <c r="C318" s="2" t="s">
        <v>267</v>
      </c>
      <c r="D318" s="4" t="s">
        <v>1658</v>
      </c>
      <c r="E318" s="4" t="s">
        <v>1679</v>
      </c>
      <c r="F318" s="4" t="s">
        <v>1727</v>
      </c>
      <c r="G318" s="4" t="s">
        <v>1732</v>
      </c>
      <c r="H318" t="s">
        <v>1275</v>
      </c>
      <c r="I318" t="str">
        <f>CONCATENATE("CON_",Tabella1[[#This Row],[Codice]])</f>
        <v>CON_G8LA08R</v>
      </c>
      <c r="J318" s="4">
        <v>11</v>
      </c>
    </row>
    <row r="319" spans="1:10" x14ac:dyDescent="0.25">
      <c r="A319" s="2" t="s">
        <v>268</v>
      </c>
      <c r="B319" s="2" t="s">
        <v>1244</v>
      </c>
      <c r="C319" s="2" t="s">
        <v>269</v>
      </c>
      <c r="D319" s="4" t="s">
        <v>1658</v>
      </c>
      <c r="E319" s="4" t="s">
        <v>1679</v>
      </c>
      <c r="F319" s="4" t="s">
        <v>1727</v>
      </c>
      <c r="G319" s="4" t="s">
        <v>1732</v>
      </c>
      <c r="H319" t="s">
        <v>1275</v>
      </c>
      <c r="I319" t="str">
        <f>CONCATENATE("CON_",Tabella1[[#This Row],[Codice]])</f>
        <v>CON_G8LA10R</v>
      </c>
      <c r="J319" s="4">
        <v>11</v>
      </c>
    </row>
    <row r="320" spans="1:10" x14ac:dyDescent="0.25">
      <c r="A320" s="2" t="s">
        <v>368</v>
      </c>
      <c r="B320" s="2" t="s">
        <v>1245</v>
      </c>
      <c r="C320" s="2" t="s">
        <v>369</v>
      </c>
      <c r="D320" s="4" t="s">
        <v>1658</v>
      </c>
      <c r="E320" s="4" t="s">
        <v>1679</v>
      </c>
      <c r="F320" s="4" t="s">
        <v>1727</v>
      </c>
      <c r="G320" s="4" t="s">
        <v>1732</v>
      </c>
      <c r="H320" t="s">
        <v>1275</v>
      </c>
      <c r="I320" t="str">
        <f>CONCATENATE("CON_",Tabella1[[#This Row],[Codice]])</f>
        <v>CON_G9LA01R</v>
      </c>
      <c r="J320" s="4" t="s">
        <v>1971</v>
      </c>
    </row>
    <row r="321" spans="1:10" x14ac:dyDescent="0.25">
      <c r="A321" s="2" t="s">
        <v>370</v>
      </c>
      <c r="B321" s="2" t="s">
        <v>1245</v>
      </c>
      <c r="C321" s="2" t="s">
        <v>369</v>
      </c>
      <c r="D321" s="4" t="s">
        <v>1658</v>
      </c>
      <c r="E321" s="4" t="s">
        <v>1679</v>
      </c>
      <c r="F321" s="4" t="s">
        <v>1727</v>
      </c>
      <c r="G321" s="4" t="s">
        <v>1732</v>
      </c>
      <c r="H321" t="s">
        <v>1275</v>
      </c>
      <c r="I321" t="str">
        <f>CONCATENATE("CON_",Tabella1[[#This Row],[Codice]])</f>
        <v>CON_G9LA01RJ</v>
      </c>
      <c r="J321" s="4">
        <v>11.5</v>
      </c>
    </row>
    <row r="322" spans="1:10" x14ac:dyDescent="0.25">
      <c r="A322" s="2" t="s">
        <v>371</v>
      </c>
      <c r="B322" s="2" t="s">
        <v>1245</v>
      </c>
      <c r="C322" s="2" t="s">
        <v>372</v>
      </c>
      <c r="D322" s="4" t="s">
        <v>1658</v>
      </c>
      <c r="E322" s="4" t="s">
        <v>1679</v>
      </c>
      <c r="F322" s="4" t="s">
        <v>1727</v>
      </c>
      <c r="G322" s="4" t="s">
        <v>1732</v>
      </c>
      <c r="H322" t="s">
        <v>1275</v>
      </c>
      <c r="I322" t="str">
        <f>CONCATENATE("CON_",Tabella1[[#This Row],[Codice]])</f>
        <v>CON_G9LA03R</v>
      </c>
    </row>
    <row r="323" spans="1:10" x14ac:dyDescent="0.25">
      <c r="A323" s="2" t="s">
        <v>373</v>
      </c>
      <c r="B323" s="2" t="s">
        <v>1245</v>
      </c>
      <c r="C323" s="2" t="s">
        <v>372</v>
      </c>
      <c r="D323" s="4" t="s">
        <v>1658</v>
      </c>
      <c r="E323" s="4" t="s">
        <v>1679</v>
      </c>
      <c r="F323" s="4" t="s">
        <v>1727</v>
      </c>
      <c r="G323" s="4" t="s">
        <v>1732</v>
      </c>
      <c r="H323" t="s">
        <v>1275</v>
      </c>
      <c r="I323" t="str">
        <f>CONCATENATE("CON_",Tabella1[[#This Row],[Codice]])</f>
        <v>CON_G9LA03RJ</v>
      </c>
      <c r="J323" s="4">
        <v>11.5</v>
      </c>
    </row>
    <row r="324" spans="1:10" x14ac:dyDescent="0.25">
      <c r="A324" s="2" t="s">
        <v>374</v>
      </c>
      <c r="B324" s="2" t="s">
        <v>1245</v>
      </c>
      <c r="C324" s="2" t="s">
        <v>375</v>
      </c>
      <c r="D324" s="4" t="s">
        <v>1658</v>
      </c>
      <c r="E324" s="4" t="s">
        <v>1679</v>
      </c>
      <c r="F324" s="4" t="s">
        <v>1727</v>
      </c>
      <c r="G324" s="4" t="s">
        <v>1732</v>
      </c>
      <c r="H324" t="s">
        <v>1275</v>
      </c>
      <c r="I324" t="str">
        <f>CONCATENATE("CON_",Tabella1[[#This Row],[Codice]])</f>
        <v>CON_G9LA05R</v>
      </c>
    </row>
    <row r="325" spans="1:10" x14ac:dyDescent="0.25">
      <c r="A325" s="2" t="s">
        <v>376</v>
      </c>
      <c r="B325" s="2" t="s">
        <v>1245</v>
      </c>
      <c r="C325" s="2" t="s">
        <v>375</v>
      </c>
      <c r="D325" s="4" t="s">
        <v>1658</v>
      </c>
      <c r="E325" s="4" t="s">
        <v>1679</v>
      </c>
      <c r="F325" s="4" t="s">
        <v>1727</v>
      </c>
      <c r="G325" s="4" t="s">
        <v>1732</v>
      </c>
      <c r="H325" t="s">
        <v>1275</v>
      </c>
      <c r="I325" t="str">
        <f>CONCATENATE("CON_",Tabella1[[#This Row],[Codice]])</f>
        <v>CON_G9LA05RJ</v>
      </c>
      <c r="J325" s="4">
        <v>11.5</v>
      </c>
    </row>
    <row r="326" spans="1:10" x14ac:dyDescent="0.25">
      <c r="A326" s="2" t="s">
        <v>377</v>
      </c>
      <c r="B326" s="2" t="s">
        <v>1245</v>
      </c>
      <c r="C326" s="2" t="s">
        <v>378</v>
      </c>
      <c r="D326" s="4" t="s">
        <v>1658</v>
      </c>
      <c r="E326" s="4" t="s">
        <v>1679</v>
      </c>
      <c r="F326" s="4" t="s">
        <v>1727</v>
      </c>
      <c r="G326" s="4" t="s">
        <v>1732</v>
      </c>
      <c r="H326" t="s">
        <v>1275</v>
      </c>
      <c r="I326" t="str">
        <f>CONCATENATE("CON_",Tabella1[[#This Row],[Codice]])</f>
        <v>CON_G9LA08R</v>
      </c>
    </row>
    <row r="327" spans="1:10" x14ac:dyDescent="0.25">
      <c r="A327" s="2" t="s">
        <v>379</v>
      </c>
      <c r="B327" s="2" t="s">
        <v>1245</v>
      </c>
      <c r="C327" s="2" t="s">
        <v>378</v>
      </c>
      <c r="D327" s="4" t="s">
        <v>1658</v>
      </c>
      <c r="E327" s="4" t="s">
        <v>1679</v>
      </c>
      <c r="F327" s="4" t="s">
        <v>1727</v>
      </c>
      <c r="G327" s="4" t="s">
        <v>1732</v>
      </c>
      <c r="H327" t="s">
        <v>1275</v>
      </c>
      <c r="I327" t="str">
        <f>CONCATENATE("CON_",Tabella1[[#This Row],[Codice]])</f>
        <v>CON_G9LA08RJ</v>
      </c>
      <c r="J327" s="4">
        <v>11.5</v>
      </c>
    </row>
    <row r="328" spans="1:10" x14ac:dyDescent="0.25">
      <c r="A328" s="2" t="s">
        <v>380</v>
      </c>
      <c r="B328" s="2" t="s">
        <v>1245</v>
      </c>
      <c r="C328" s="2" t="s">
        <v>381</v>
      </c>
      <c r="D328" s="4" t="s">
        <v>1658</v>
      </c>
      <c r="E328" s="4" t="s">
        <v>1679</v>
      </c>
      <c r="F328" s="4" t="s">
        <v>1727</v>
      </c>
      <c r="G328" s="4" t="s">
        <v>1732</v>
      </c>
      <c r="H328" t="s">
        <v>1275</v>
      </c>
      <c r="I328" t="str">
        <f>CONCATENATE("CON_",Tabella1[[#This Row],[Codice]])</f>
        <v>CON_G9LA10R</v>
      </c>
    </row>
    <row r="329" spans="1:10" x14ac:dyDescent="0.25">
      <c r="A329" s="2" t="s">
        <v>382</v>
      </c>
      <c r="B329" s="2" t="s">
        <v>1245</v>
      </c>
      <c r="C329" s="2" t="s">
        <v>381</v>
      </c>
      <c r="D329" s="4" t="s">
        <v>1658</v>
      </c>
      <c r="E329" s="4" t="s">
        <v>1679</v>
      </c>
      <c r="F329" s="4" t="s">
        <v>1727</v>
      </c>
      <c r="G329" s="4" t="s">
        <v>1732</v>
      </c>
      <c r="H329" t="s">
        <v>1275</v>
      </c>
      <c r="I329" t="str">
        <f>CONCATENATE("CON_",Tabella1[[#This Row],[Codice]])</f>
        <v>CON_G9LA10RJ</v>
      </c>
      <c r="J329" s="4">
        <v>11.5</v>
      </c>
    </row>
    <row r="330" spans="1:10" x14ac:dyDescent="0.25">
      <c r="A330" s="2" t="s">
        <v>469</v>
      </c>
      <c r="B330" s="2" t="s">
        <v>1240</v>
      </c>
      <c r="C330" s="2" t="s">
        <v>470</v>
      </c>
      <c r="D330" s="4" t="s">
        <v>1681</v>
      </c>
      <c r="E330" s="4" t="s">
        <v>1679</v>
      </c>
      <c r="F330" s="4" t="s">
        <v>1727</v>
      </c>
      <c r="G330" s="4" t="s">
        <v>1732</v>
      </c>
      <c r="H330" t="s">
        <v>1275</v>
      </c>
      <c r="I330" t="str">
        <f>CONCATENATE("CON_",Tabella1[[#This Row],[Codice]])</f>
        <v>CON_GCLA01FWR</v>
      </c>
      <c r="J330" s="4">
        <v>19.5</v>
      </c>
    </row>
    <row r="331" spans="1:10" x14ac:dyDescent="0.25">
      <c r="A331" s="2" t="s">
        <v>471</v>
      </c>
      <c r="B331" s="2" t="s">
        <v>1240</v>
      </c>
      <c r="C331" s="2" t="s">
        <v>472</v>
      </c>
      <c r="D331" s="4" t="s">
        <v>1658</v>
      </c>
      <c r="E331" s="4" t="s">
        <v>1722</v>
      </c>
      <c r="F331" s="4" t="s">
        <v>1727</v>
      </c>
      <c r="G331" s="4" t="s">
        <v>1732</v>
      </c>
      <c r="H331" t="s">
        <v>1275</v>
      </c>
      <c r="I331" t="str">
        <f>CONCATENATE("CON_",Tabella1[[#This Row],[Codice]])</f>
        <v>CON_GCLA01GRIR</v>
      </c>
      <c r="J331" s="4">
        <v>15.5</v>
      </c>
    </row>
    <row r="332" spans="1:10" x14ac:dyDescent="0.25">
      <c r="A332" s="2" t="s">
        <v>473</v>
      </c>
      <c r="B332" s="2" t="s">
        <v>1240</v>
      </c>
      <c r="C332" s="2" t="s">
        <v>474</v>
      </c>
      <c r="D332" s="4" t="s">
        <v>1658</v>
      </c>
      <c r="E332" s="4" t="s">
        <v>1679</v>
      </c>
      <c r="F332" s="4" t="s">
        <v>1727</v>
      </c>
      <c r="G332" s="4" t="s">
        <v>1732</v>
      </c>
      <c r="H332" t="s">
        <v>1275</v>
      </c>
      <c r="I332" t="str">
        <f>CONCATENATE("CON_",Tabella1[[#This Row],[Codice]])</f>
        <v>CON_GCLA01R</v>
      </c>
      <c r="J332" s="4">
        <v>13.5</v>
      </c>
    </row>
    <row r="333" spans="1:10" x14ac:dyDescent="0.25">
      <c r="A333" s="2" t="s">
        <v>475</v>
      </c>
      <c r="B333" s="2" t="s">
        <v>1240</v>
      </c>
      <c r="C333" s="2" t="s">
        <v>476</v>
      </c>
      <c r="D333" s="4" t="s">
        <v>1681</v>
      </c>
      <c r="E333" s="4" t="s">
        <v>1679</v>
      </c>
      <c r="F333" s="4" t="s">
        <v>1727</v>
      </c>
      <c r="G333" s="4" t="s">
        <v>1732</v>
      </c>
      <c r="H333" t="s">
        <v>1275</v>
      </c>
      <c r="I333" t="str">
        <f>CONCATENATE("CON_",Tabella1[[#This Row],[Codice]])</f>
        <v>CON_GCLA03FWR</v>
      </c>
      <c r="J333" s="4">
        <v>19.5</v>
      </c>
    </row>
    <row r="334" spans="1:10" x14ac:dyDescent="0.25">
      <c r="A334" s="2" t="s">
        <v>477</v>
      </c>
      <c r="B334" s="2" t="s">
        <v>1240</v>
      </c>
      <c r="C334" s="2" t="s">
        <v>478</v>
      </c>
      <c r="D334" s="4" t="s">
        <v>1658</v>
      </c>
      <c r="E334" s="4" t="s">
        <v>1722</v>
      </c>
      <c r="F334" s="4" t="s">
        <v>1727</v>
      </c>
      <c r="G334" s="4" t="s">
        <v>1732</v>
      </c>
      <c r="H334" t="s">
        <v>1275</v>
      </c>
      <c r="I334" t="str">
        <f>CONCATENATE("CON_",Tabella1[[#This Row],[Codice]])</f>
        <v>CON_GCLA03GRIR</v>
      </c>
      <c r="J334" s="4">
        <v>15.5</v>
      </c>
    </row>
    <row r="335" spans="1:10" x14ac:dyDescent="0.25">
      <c r="A335" s="2" t="s">
        <v>479</v>
      </c>
      <c r="B335" s="2" t="s">
        <v>1240</v>
      </c>
      <c r="C335" s="2" t="s">
        <v>480</v>
      </c>
      <c r="D335" s="4" t="s">
        <v>1658</v>
      </c>
      <c r="E335" s="4" t="s">
        <v>1679</v>
      </c>
      <c r="F335" s="4" t="s">
        <v>1727</v>
      </c>
      <c r="G335" s="4" t="s">
        <v>1732</v>
      </c>
      <c r="H335" t="s">
        <v>1275</v>
      </c>
      <c r="I335" t="str">
        <f>CONCATENATE("CON_",Tabella1[[#This Row],[Codice]])</f>
        <v>CON_GCLA03R</v>
      </c>
      <c r="J335" s="4">
        <v>13.5</v>
      </c>
    </row>
    <row r="336" spans="1:10" x14ac:dyDescent="0.25">
      <c r="A336" s="2" t="s">
        <v>481</v>
      </c>
      <c r="B336" s="2" t="s">
        <v>1240</v>
      </c>
      <c r="C336" s="2" t="s">
        <v>482</v>
      </c>
      <c r="D336" s="4" t="s">
        <v>1681</v>
      </c>
      <c r="E336" s="4" t="s">
        <v>1679</v>
      </c>
      <c r="F336" s="4" t="s">
        <v>1727</v>
      </c>
      <c r="G336" s="4" t="s">
        <v>1732</v>
      </c>
      <c r="H336" t="s">
        <v>1275</v>
      </c>
      <c r="I336" t="str">
        <f>CONCATENATE("CON_",Tabella1[[#This Row],[Codice]])</f>
        <v>CON_GCLA05FWR</v>
      </c>
      <c r="J336" s="4">
        <v>19.5</v>
      </c>
    </row>
    <row r="337" spans="1:10" x14ac:dyDescent="0.25">
      <c r="A337" s="2" t="s">
        <v>483</v>
      </c>
      <c r="B337" s="2" t="s">
        <v>1240</v>
      </c>
      <c r="C337" s="2" t="s">
        <v>484</v>
      </c>
      <c r="D337" s="4" t="s">
        <v>1658</v>
      </c>
      <c r="E337" s="4" t="s">
        <v>1722</v>
      </c>
      <c r="F337" s="4" t="s">
        <v>1727</v>
      </c>
      <c r="G337" s="4" t="s">
        <v>1732</v>
      </c>
      <c r="H337" t="s">
        <v>1275</v>
      </c>
      <c r="I337" t="str">
        <f>CONCATENATE("CON_",Tabella1[[#This Row],[Codice]])</f>
        <v>CON_GCLA05GRIR</v>
      </c>
      <c r="J337" s="4">
        <v>15.5</v>
      </c>
    </row>
    <row r="338" spans="1:10" x14ac:dyDescent="0.25">
      <c r="A338" s="2" t="s">
        <v>485</v>
      </c>
      <c r="B338" s="2" t="s">
        <v>1240</v>
      </c>
      <c r="C338" s="2" t="s">
        <v>486</v>
      </c>
      <c r="D338" s="4" t="s">
        <v>1658</v>
      </c>
      <c r="E338" s="4" t="s">
        <v>1679</v>
      </c>
      <c r="F338" s="4" t="s">
        <v>1727</v>
      </c>
      <c r="G338" s="4" t="s">
        <v>1732</v>
      </c>
      <c r="H338" t="s">
        <v>1275</v>
      </c>
      <c r="I338" t="str">
        <f>CONCATENATE("CON_",Tabella1[[#This Row],[Codice]])</f>
        <v>CON_GCLA05R</v>
      </c>
      <c r="J338" s="4">
        <v>13.5</v>
      </c>
    </row>
    <row r="339" spans="1:10" x14ac:dyDescent="0.25">
      <c r="A339" s="2" t="s">
        <v>487</v>
      </c>
      <c r="B339" s="2" t="s">
        <v>1240</v>
      </c>
      <c r="C339" s="2" t="s">
        <v>488</v>
      </c>
      <c r="D339" s="4" t="s">
        <v>1681</v>
      </c>
      <c r="E339" s="4" t="s">
        <v>1679</v>
      </c>
      <c r="F339" s="4" t="s">
        <v>1727</v>
      </c>
      <c r="G339" s="4" t="s">
        <v>1732</v>
      </c>
      <c r="H339" t="s">
        <v>1275</v>
      </c>
      <c r="I339" t="str">
        <f>CONCATENATE("CON_",Tabella1[[#This Row],[Codice]])</f>
        <v>CON_GCLA08FWR</v>
      </c>
      <c r="J339" s="4">
        <v>19.5</v>
      </c>
    </row>
    <row r="340" spans="1:10" x14ac:dyDescent="0.25">
      <c r="A340" s="2" t="s">
        <v>489</v>
      </c>
      <c r="B340" s="2" t="s">
        <v>1240</v>
      </c>
      <c r="C340" s="2" t="s">
        <v>490</v>
      </c>
      <c r="D340" s="4" t="s">
        <v>1658</v>
      </c>
      <c r="E340" s="4" t="s">
        <v>1722</v>
      </c>
      <c r="F340" s="4" t="s">
        <v>1727</v>
      </c>
      <c r="G340" s="4" t="s">
        <v>1732</v>
      </c>
      <c r="H340" t="s">
        <v>1275</v>
      </c>
      <c r="I340" t="str">
        <f>CONCATENATE("CON_",Tabella1[[#This Row],[Codice]])</f>
        <v>CON_GCLA08GRIR</v>
      </c>
      <c r="J340" s="4">
        <v>15.5</v>
      </c>
    </row>
    <row r="341" spans="1:10" x14ac:dyDescent="0.25">
      <c r="A341" s="2" t="s">
        <v>491</v>
      </c>
      <c r="B341" s="2" t="s">
        <v>1240</v>
      </c>
      <c r="C341" s="2" t="s">
        <v>492</v>
      </c>
      <c r="D341" s="4" t="s">
        <v>1658</v>
      </c>
      <c r="E341" s="4" t="s">
        <v>1679</v>
      </c>
      <c r="F341" s="4" t="s">
        <v>1727</v>
      </c>
      <c r="G341" s="4" t="s">
        <v>1732</v>
      </c>
      <c r="H341" t="s">
        <v>1275</v>
      </c>
      <c r="I341" t="str">
        <f>CONCATENATE("CON_",Tabella1[[#This Row],[Codice]])</f>
        <v>CON_GCLA08R</v>
      </c>
      <c r="J341" s="4">
        <v>13.5</v>
      </c>
    </row>
    <row r="342" spans="1:10" x14ac:dyDescent="0.25">
      <c r="A342" s="2" t="s">
        <v>493</v>
      </c>
      <c r="B342" s="2" t="s">
        <v>1240</v>
      </c>
      <c r="C342" s="2" t="s">
        <v>494</v>
      </c>
      <c r="D342" s="4" t="s">
        <v>1681</v>
      </c>
      <c r="E342" s="4" t="s">
        <v>1679</v>
      </c>
      <c r="F342" s="4" t="s">
        <v>1727</v>
      </c>
      <c r="G342" s="4" t="s">
        <v>1732</v>
      </c>
      <c r="H342" t="s">
        <v>1275</v>
      </c>
      <c r="I342" t="str">
        <f>CONCATENATE("CON_",Tabella1[[#This Row],[Codice]])</f>
        <v>CON_GCLA10FWR</v>
      </c>
      <c r="J342" s="4">
        <v>19.5</v>
      </c>
    </row>
    <row r="343" spans="1:10" x14ac:dyDescent="0.25">
      <c r="A343" s="2" t="s">
        <v>495</v>
      </c>
      <c r="B343" s="2" t="s">
        <v>1240</v>
      </c>
      <c r="C343" s="2" t="s">
        <v>496</v>
      </c>
      <c r="D343" s="4" t="s">
        <v>1658</v>
      </c>
      <c r="E343" s="4" t="s">
        <v>1722</v>
      </c>
      <c r="F343" s="4" t="s">
        <v>1727</v>
      </c>
      <c r="G343" s="4" t="s">
        <v>1732</v>
      </c>
      <c r="H343" t="s">
        <v>1275</v>
      </c>
      <c r="I343" t="str">
        <f>CONCATENATE("CON_",Tabella1[[#This Row],[Codice]])</f>
        <v>CON_GCLA10GRIR</v>
      </c>
      <c r="J343" s="4">
        <v>15.5</v>
      </c>
    </row>
    <row r="344" spans="1:10" x14ac:dyDescent="0.25">
      <c r="A344" s="2" t="s">
        <v>497</v>
      </c>
      <c r="B344" s="2" t="s">
        <v>1240</v>
      </c>
      <c r="C344" s="2" t="s">
        <v>498</v>
      </c>
      <c r="D344" s="4" t="s">
        <v>1658</v>
      </c>
      <c r="E344" s="4" t="s">
        <v>1679</v>
      </c>
      <c r="F344" s="4" t="s">
        <v>1727</v>
      </c>
      <c r="G344" s="4" t="s">
        <v>1732</v>
      </c>
      <c r="H344" t="s">
        <v>1275</v>
      </c>
      <c r="I344" t="str">
        <f>CONCATENATE("CON_",Tabella1[[#This Row],[Codice]])</f>
        <v>CON_GCLA10R</v>
      </c>
      <c r="J344" s="4">
        <v>13.5</v>
      </c>
    </row>
    <row r="345" spans="1:10" x14ac:dyDescent="0.25">
      <c r="A345" s="2" t="s">
        <v>542</v>
      </c>
      <c r="B345" s="2" t="s">
        <v>1257</v>
      </c>
      <c r="C345" s="2" t="s">
        <v>543</v>
      </c>
      <c r="D345" s="4" t="s">
        <v>1658</v>
      </c>
      <c r="E345" s="4" t="s">
        <v>1678</v>
      </c>
      <c r="F345" s="4" t="s">
        <v>1727</v>
      </c>
      <c r="G345" s="4" t="s">
        <v>1732</v>
      </c>
      <c r="H345" t="s">
        <v>1275</v>
      </c>
      <c r="I345" t="str">
        <f>CONCATENATE("CON_",Tabella1[[#This Row],[Codice]])</f>
        <v>CON_GFLA01GRI</v>
      </c>
      <c r="J345" s="4">
        <v>12.5</v>
      </c>
    </row>
    <row r="346" spans="1:10" x14ac:dyDescent="0.25">
      <c r="A346" s="2" t="s">
        <v>544</v>
      </c>
      <c r="B346" s="2" t="s">
        <v>1257</v>
      </c>
      <c r="C346" s="2" t="s">
        <v>545</v>
      </c>
      <c r="D346" s="4" t="s">
        <v>1658</v>
      </c>
      <c r="E346" s="4" t="s">
        <v>1678</v>
      </c>
      <c r="F346" s="4" t="s">
        <v>1727</v>
      </c>
      <c r="G346" s="4" t="s">
        <v>1732</v>
      </c>
      <c r="H346" t="s">
        <v>1275</v>
      </c>
      <c r="I346" t="str">
        <f>CONCATENATE("CON_",Tabella1[[#This Row],[Codice]])</f>
        <v>CON_GFLA03GRI</v>
      </c>
      <c r="J346" s="4">
        <v>12.5</v>
      </c>
    </row>
    <row r="347" spans="1:10" x14ac:dyDescent="0.25">
      <c r="A347" s="2" t="s">
        <v>546</v>
      </c>
      <c r="B347" s="2" t="s">
        <v>1257</v>
      </c>
      <c r="C347" s="2" t="s">
        <v>547</v>
      </c>
      <c r="D347" s="4" t="s">
        <v>1658</v>
      </c>
      <c r="E347" s="4" t="s">
        <v>1678</v>
      </c>
      <c r="F347" s="4" t="s">
        <v>1727</v>
      </c>
      <c r="G347" s="4" t="s">
        <v>1732</v>
      </c>
      <c r="H347" t="s">
        <v>1275</v>
      </c>
      <c r="I347" t="str">
        <f>CONCATENATE("CON_",Tabella1[[#This Row],[Codice]])</f>
        <v>CON_GFLA05GRI</v>
      </c>
      <c r="J347" s="4">
        <v>12.5</v>
      </c>
    </row>
    <row r="348" spans="1:10" x14ac:dyDescent="0.25">
      <c r="A348" s="2" t="s">
        <v>548</v>
      </c>
      <c r="B348" s="2" t="s">
        <v>1257</v>
      </c>
      <c r="C348" s="2" t="s">
        <v>549</v>
      </c>
      <c r="D348" s="4" t="s">
        <v>1658</v>
      </c>
      <c r="E348" s="4" t="s">
        <v>1678</v>
      </c>
      <c r="F348" s="4" t="s">
        <v>1727</v>
      </c>
      <c r="G348" s="4" t="s">
        <v>1732</v>
      </c>
      <c r="H348" t="s">
        <v>1275</v>
      </c>
      <c r="I348" t="str">
        <f>CONCATENATE("CON_",Tabella1[[#This Row],[Codice]])</f>
        <v>CON_GFLA08GRI</v>
      </c>
      <c r="J348" s="4">
        <v>12.5</v>
      </c>
    </row>
    <row r="349" spans="1:10" x14ac:dyDescent="0.25">
      <c r="A349" s="2" t="s">
        <v>550</v>
      </c>
      <c r="B349" s="2" t="s">
        <v>1257</v>
      </c>
      <c r="C349" s="2" t="s">
        <v>551</v>
      </c>
      <c r="D349" s="4" t="s">
        <v>1658</v>
      </c>
      <c r="E349" s="4" t="s">
        <v>1678</v>
      </c>
      <c r="F349" s="4" t="s">
        <v>1727</v>
      </c>
      <c r="G349" s="4" t="s">
        <v>1732</v>
      </c>
      <c r="H349" t="s">
        <v>1275</v>
      </c>
      <c r="I349" t="str">
        <f>CONCATENATE("CON_",Tabella1[[#This Row],[Codice]])</f>
        <v>CON_GFLA10GRI</v>
      </c>
      <c r="J349" s="4">
        <v>12.5</v>
      </c>
    </row>
    <row r="350" spans="1:10" x14ac:dyDescent="0.25">
      <c r="A350" s="2" t="s">
        <v>564</v>
      </c>
      <c r="B350" s="2" t="s">
        <v>1258</v>
      </c>
      <c r="C350" s="2" t="s">
        <v>565</v>
      </c>
      <c r="D350" s="4" t="s">
        <v>1658</v>
      </c>
      <c r="E350" s="4" t="s">
        <v>1678</v>
      </c>
      <c r="F350" s="4" t="s">
        <v>1727</v>
      </c>
      <c r="G350" s="4" t="s">
        <v>1732</v>
      </c>
      <c r="H350" t="s">
        <v>1275</v>
      </c>
      <c r="I350" t="str">
        <f>CONCATENATE("CON_",Tabella1[[#This Row],[Codice]])</f>
        <v>CON_GGLA01GRI</v>
      </c>
      <c r="J350" s="4">
        <v>12.5</v>
      </c>
    </row>
    <row r="351" spans="1:10" x14ac:dyDescent="0.25">
      <c r="A351" s="2" t="s">
        <v>566</v>
      </c>
      <c r="B351" s="2" t="s">
        <v>1258</v>
      </c>
      <c r="C351" s="2" t="s">
        <v>567</v>
      </c>
      <c r="D351" s="4" t="s">
        <v>1658</v>
      </c>
      <c r="E351" s="4" t="s">
        <v>1678</v>
      </c>
      <c r="F351" s="4" t="s">
        <v>1727</v>
      </c>
      <c r="G351" s="4" t="s">
        <v>1732</v>
      </c>
      <c r="H351" t="s">
        <v>1275</v>
      </c>
      <c r="I351" t="str">
        <f>CONCATENATE("CON_",Tabella1[[#This Row],[Codice]])</f>
        <v>CON_GGLA03GRI</v>
      </c>
      <c r="J351" s="4">
        <v>12.5</v>
      </c>
    </row>
    <row r="352" spans="1:10" x14ac:dyDescent="0.25">
      <c r="A352" s="2" t="s">
        <v>568</v>
      </c>
      <c r="B352" s="2" t="s">
        <v>1258</v>
      </c>
      <c r="C352" s="2" t="s">
        <v>569</v>
      </c>
      <c r="D352" s="4" t="s">
        <v>1658</v>
      </c>
      <c r="E352" s="4" t="s">
        <v>1678</v>
      </c>
      <c r="F352" s="4" t="s">
        <v>1727</v>
      </c>
      <c r="G352" s="4" t="s">
        <v>1732</v>
      </c>
      <c r="H352" t="s">
        <v>1275</v>
      </c>
      <c r="I352" t="str">
        <f>CONCATENATE("CON_",Tabella1[[#This Row],[Codice]])</f>
        <v>CON_GGLA05GRI</v>
      </c>
      <c r="J352" s="4">
        <v>12.5</v>
      </c>
    </row>
    <row r="353" spans="1:10" x14ac:dyDescent="0.25">
      <c r="A353" s="2" t="s">
        <v>570</v>
      </c>
      <c r="B353" s="2" t="s">
        <v>1258</v>
      </c>
      <c r="C353" s="2" t="s">
        <v>571</v>
      </c>
      <c r="D353" s="4" t="s">
        <v>1658</v>
      </c>
      <c r="E353" s="4" t="s">
        <v>1678</v>
      </c>
      <c r="F353" s="4" t="s">
        <v>1727</v>
      </c>
      <c r="G353" s="4" t="s">
        <v>1732</v>
      </c>
      <c r="H353" t="s">
        <v>1275</v>
      </c>
      <c r="I353" t="str">
        <f>CONCATENATE("CON_",Tabella1[[#This Row],[Codice]])</f>
        <v>CON_GGLA08GRI</v>
      </c>
      <c r="J353" s="4">
        <v>12.5</v>
      </c>
    </row>
    <row r="354" spans="1:10" x14ac:dyDescent="0.25">
      <c r="A354" s="2" t="s">
        <v>572</v>
      </c>
      <c r="B354" s="2" t="s">
        <v>1258</v>
      </c>
      <c r="C354" s="2" t="s">
        <v>573</v>
      </c>
      <c r="D354" s="4" t="s">
        <v>1658</v>
      </c>
      <c r="E354" s="4" t="s">
        <v>1678</v>
      </c>
      <c r="F354" s="4" t="s">
        <v>1727</v>
      </c>
      <c r="G354" s="4" t="s">
        <v>1732</v>
      </c>
      <c r="H354" t="s">
        <v>1275</v>
      </c>
      <c r="I354" t="str">
        <f>CONCATENATE("CON_",Tabella1[[#This Row],[Codice]])</f>
        <v>CON_GGLA10GRI</v>
      </c>
      <c r="J354" s="4">
        <v>12.5</v>
      </c>
    </row>
    <row r="355" spans="1:10" x14ac:dyDescent="0.25">
      <c r="A355" s="2" t="s">
        <v>680</v>
      </c>
      <c r="B355" s="2" t="s">
        <v>1242</v>
      </c>
      <c r="C355" s="2" t="s">
        <v>681</v>
      </c>
      <c r="D355" s="4" t="s">
        <v>1658</v>
      </c>
      <c r="E355" s="4" t="s">
        <v>1679</v>
      </c>
      <c r="F355" s="4" t="s">
        <v>1727</v>
      </c>
      <c r="G355" s="4" t="s">
        <v>1732</v>
      </c>
      <c r="H355" t="s">
        <v>1275</v>
      </c>
      <c r="I355" t="str">
        <f>CONCATENATE("CON_",Tabella1[[#This Row],[Codice]])</f>
        <v>CON_GRLA01R</v>
      </c>
      <c r="J355" s="4">
        <v>18</v>
      </c>
    </row>
    <row r="356" spans="1:10" x14ac:dyDescent="0.25">
      <c r="A356" s="2" t="s">
        <v>682</v>
      </c>
      <c r="B356" s="2" t="s">
        <v>1242</v>
      </c>
      <c r="C356" s="2" t="s">
        <v>683</v>
      </c>
      <c r="D356" s="4" t="s">
        <v>1658</v>
      </c>
      <c r="E356" s="4" t="s">
        <v>1679</v>
      </c>
      <c r="F356" s="4" t="s">
        <v>1727</v>
      </c>
      <c r="G356" s="4" t="s">
        <v>1732</v>
      </c>
      <c r="H356" t="s">
        <v>1275</v>
      </c>
      <c r="I356" t="str">
        <f>CONCATENATE("CON_",Tabella1[[#This Row],[Codice]])</f>
        <v>CON_GRLA03R</v>
      </c>
      <c r="J356" s="4">
        <v>18.5</v>
      </c>
    </row>
    <row r="357" spans="1:10" x14ac:dyDescent="0.25">
      <c r="A357" s="2" t="s">
        <v>684</v>
      </c>
      <c r="B357" s="2" t="s">
        <v>1242</v>
      </c>
      <c r="C357" s="2" t="s">
        <v>685</v>
      </c>
      <c r="D357" s="4" t="s">
        <v>1658</v>
      </c>
      <c r="E357" s="4" t="s">
        <v>1679</v>
      </c>
      <c r="F357" s="4" t="s">
        <v>1727</v>
      </c>
      <c r="G357" s="4" t="s">
        <v>1732</v>
      </c>
      <c r="H357" t="s">
        <v>1275</v>
      </c>
      <c r="I357" t="str">
        <f>CONCATENATE("CON_",Tabella1[[#This Row],[Codice]])</f>
        <v>CON_GRLA05R</v>
      </c>
      <c r="J357" s="4">
        <v>18.5</v>
      </c>
    </row>
    <row r="358" spans="1:10" x14ac:dyDescent="0.25">
      <c r="A358" s="2" t="s">
        <v>686</v>
      </c>
      <c r="B358" s="2" t="s">
        <v>1242</v>
      </c>
      <c r="C358" s="2" t="s">
        <v>687</v>
      </c>
      <c r="D358" s="4" t="s">
        <v>1658</v>
      </c>
      <c r="E358" s="4" t="s">
        <v>1679</v>
      </c>
      <c r="F358" s="4" t="s">
        <v>1727</v>
      </c>
      <c r="G358" s="4" t="s">
        <v>1732</v>
      </c>
      <c r="H358" t="s">
        <v>1275</v>
      </c>
      <c r="I358" t="str">
        <f>CONCATENATE("CON_",Tabella1[[#This Row],[Codice]])</f>
        <v>CON_GRLA08R</v>
      </c>
      <c r="J358" s="4">
        <v>18.5</v>
      </c>
    </row>
    <row r="359" spans="1:10" x14ac:dyDescent="0.25">
      <c r="A359" s="2" t="s">
        <v>688</v>
      </c>
      <c r="B359" s="2" t="s">
        <v>1242</v>
      </c>
      <c r="C359" s="2" t="s">
        <v>689</v>
      </c>
      <c r="D359" s="4" t="s">
        <v>1658</v>
      </c>
      <c r="E359" s="4" t="s">
        <v>1679</v>
      </c>
      <c r="F359" s="4" t="s">
        <v>1727</v>
      </c>
      <c r="G359" s="4" t="s">
        <v>1732</v>
      </c>
      <c r="H359" t="s">
        <v>1275</v>
      </c>
      <c r="I359" t="str">
        <f>CONCATENATE("CON_",Tabella1[[#This Row],[Codice]])</f>
        <v>CON_GRLA10R</v>
      </c>
      <c r="J359" s="4">
        <v>18.5</v>
      </c>
    </row>
    <row r="360" spans="1:10" x14ac:dyDescent="0.25">
      <c r="A360" s="2" t="s">
        <v>744</v>
      </c>
      <c r="B360" s="2" t="s">
        <v>1243</v>
      </c>
      <c r="C360" s="2" t="s">
        <v>745</v>
      </c>
      <c r="D360" s="4" t="s">
        <v>1658</v>
      </c>
      <c r="E360" s="4" t="s">
        <v>1679</v>
      </c>
      <c r="F360" s="4" t="s">
        <v>1727</v>
      </c>
      <c r="G360" s="4" t="s">
        <v>1732</v>
      </c>
      <c r="H360" t="s">
        <v>1275</v>
      </c>
      <c r="I360" t="str">
        <f>CONCATENATE("CON_",Tabella1[[#This Row],[Codice]])</f>
        <v>CON_GTLA01R</v>
      </c>
      <c r="J360" s="4">
        <v>14.5</v>
      </c>
    </row>
    <row r="361" spans="1:10" x14ac:dyDescent="0.25">
      <c r="A361" s="2" t="s">
        <v>746</v>
      </c>
      <c r="B361" s="2" t="s">
        <v>1243</v>
      </c>
      <c r="C361" s="2" t="s">
        <v>747</v>
      </c>
      <c r="D361" s="4" t="s">
        <v>1658</v>
      </c>
      <c r="E361" s="4" t="s">
        <v>1679</v>
      </c>
      <c r="F361" s="4" t="s">
        <v>1727</v>
      </c>
      <c r="G361" s="4" t="s">
        <v>1732</v>
      </c>
      <c r="H361" t="s">
        <v>1275</v>
      </c>
      <c r="I361" t="str">
        <f>CONCATENATE("CON_",Tabella1[[#This Row],[Codice]])</f>
        <v>CON_GTLA03R</v>
      </c>
      <c r="J361" s="4">
        <v>14.5</v>
      </c>
    </row>
    <row r="362" spans="1:10" x14ac:dyDescent="0.25">
      <c r="A362" s="2" t="s">
        <v>748</v>
      </c>
      <c r="B362" s="2" t="s">
        <v>1243</v>
      </c>
      <c r="C362" s="2" t="s">
        <v>749</v>
      </c>
      <c r="D362" s="4" t="s">
        <v>1658</v>
      </c>
      <c r="E362" s="4" t="s">
        <v>1679</v>
      </c>
      <c r="F362" s="4" t="s">
        <v>1727</v>
      </c>
      <c r="G362" s="4" t="s">
        <v>1732</v>
      </c>
      <c r="H362" t="s">
        <v>1275</v>
      </c>
      <c r="I362" t="str">
        <f>CONCATENATE("CON_",Tabella1[[#This Row],[Codice]])</f>
        <v>CON_GTLA05R</v>
      </c>
      <c r="J362" s="4">
        <v>14.5</v>
      </c>
    </row>
    <row r="363" spans="1:10" x14ac:dyDescent="0.25">
      <c r="A363" s="2" t="s">
        <v>750</v>
      </c>
      <c r="B363" s="2" t="s">
        <v>1243</v>
      </c>
      <c r="C363" s="2" t="s">
        <v>751</v>
      </c>
      <c r="D363" s="4" t="s">
        <v>1658</v>
      </c>
      <c r="E363" s="4" t="s">
        <v>1679</v>
      </c>
      <c r="F363" s="4" t="s">
        <v>1727</v>
      </c>
      <c r="G363" s="4" t="s">
        <v>1732</v>
      </c>
      <c r="H363" t="s">
        <v>1275</v>
      </c>
      <c r="I363" t="str">
        <f>CONCATENATE("CON_",Tabella1[[#This Row],[Codice]])</f>
        <v>CON_GTLA08R</v>
      </c>
      <c r="J363" s="4">
        <v>14.5</v>
      </c>
    </row>
    <row r="364" spans="1:10" x14ac:dyDescent="0.25">
      <c r="A364" s="2" t="s">
        <v>752</v>
      </c>
      <c r="B364" s="2" t="s">
        <v>1243</v>
      </c>
      <c r="C364" s="2" t="s">
        <v>753</v>
      </c>
      <c r="D364" s="4" t="s">
        <v>1658</v>
      </c>
      <c r="E364" s="4" t="s">
        <v>1679</v>
      </c>
      <c r="F364" s="4" t="s">
        <v>1727</v>
      </c>
      <c r="G364" s="4" t="s">
        <v>1732</v>
      </c>
      <c r="H364" t="s">
        <v>1275</v>
      </c>
      <c r="I364" t="str">
        <f>CONCATENATE("CON_",Tabella1[[#This Row],[Codice]])</f>
        <v>CON_GTLA10R</v>
      </c>
      <c r="J364" s="4">
        <v>14.5</v>
      </c>
    </row>
    <row r="365" spans="1:10" x14ac:dyDescent="0.25">
      <c r="A365" s="2" t="s">
        <v>1684</v>
      </c>
      <c r="B365" s="2" t="s">
        <v>1694</v>
      </c>
      <c r="C365" s="2" t="s">
        <v>1685</v>
      </c>
      <c r="D365" s="9" t="s">
        <v>1658</v>
      </c>
      <c r="E365" s="4" t="s">
        <v>1723</v>
      </c>
      <c r="F365" s="4" t="s">
        <v>1727</v>
      </c>
      <c r="G365" s="4" t="s">
        <v>1732</v>
      </c>
      <c r="H365" t="s">
        <v>1275</v>
      </c>
      <c r="I365" t="str">
        <f>CONCATENATE("CON_",Tabella1[[#This Row],[Codice]])</f>
        <v>CON_MSLA01LVR</v>
      </c>
    </row>
    <row r="366" spans="1:10" x14ac:dyDescent="0.25">
      <c r="A366" s="2" t="s">
        <v>1688</v>
      </c>
      <c r="B366" s="2" t="s">
        <v>1694</v>
      </c>
      <c r="C366" s="2" t="s">
        <v>1689</v>
      </c>
      <c r="D366" s="9" t="s">
        <v>1658</v>
      </c>
      <c r="E366" s="4" t="s">
        <v>1723</v>
      </c>
      <c r="F366" s="4" t="s">
        <v>1727</v>
      </c>
      <c r="G366" s="4" t="s">
        <v>1732</v>
      </c>
      <c r="H366" t="s">
        <v>1275</v>
      </c>
      <c r="I366" t="str">
        <f>CONCATENATE("CON_",Tabella1[[#This Row],[Codice]])</f>
        <v>CON_MSLA03LVR</v>
      </c>
    </row>
    <row r="367" spans="1:10" x14ac:dyDescent="0.25">
      <c r="A367" s="2" t="s">
        <v>1690</v>
      </c>
      <c r="B367" s="2" t="s">
        <v>1694</v>
      </c>
      <c r="C367" s="2" t="s">
        <v>1691</v>
      </c>
      <c r="D367" s="9" t="s">
        <v>1658</v>
      </c>
      <c r="E367" s="4" t="s">
        <v>1723</v>
      </c>
      <c r="F367" s="4" t="s">
        <v>1727</v>
      </c>
      <c r="G367" s="4" t="s">
        <v>1732</v>
      </c>
      <c r="H367" t="s">
        <v>1275</v>
      </c>
      <c r="I367" t="str">
        <f>CONCATENATE("CON_",Tabella1[[#This Row],[Codice]])</f>
        <v>CON_MSLA05LVR</v>
      </c>
    </row>
    <row r="368" spans="1:10" x14ac:dyDescent="0.25">
      <c r="A368" s="2" t="s">
        <v>1692</v>
      </c>
      <c r="B368" s="2" t="s">
        <v>1694</v>
      </c>
      <c r="C368" s="2" t="s">
        <v>1693</v>
      </c>
      <c r="D368" s="9" t="s">
        <v>1658</v>
      </c>
      <c r="E368" s="4" t="s">
        <v>1723</v>
      </c>
      <c r="F368" s="4" t="s">
        <v>1727</v>
      </c>
      <c r="G368" s="4" t="s">
        <v>1732</v>
      </c>
      <c r="H368" t="s">
        <v>1275</v>
      </c>
      <c r="I368" t="str">
        <f>CONCATENATE("CON_",Tabella1[[#This Row],[Codice]])</f>
        <v>CON_MSLA08LVR</v>
      </c>
    </row>
    <row r="369" spans="1:10" x14ac:dyDescent="0.25">
      <c r="A369" s="2" t="s">
        <v>1686</v>
      </c>
      <c r="B369" s="2" t="s">
        <v>1694</v>
      </c>
      <c r="C369" s="2" t="s">
        <v>1687</v>
      </c>
      <c r="D369" s="9" t="s">
        <v>1658</v>
      </c>
      <c r="E369" s="4" t="s">
        <v>1723</v>
      </c>
      <c r="F369" s="4" t="s">
        <v>1727</v>
      </c>
      <c r="G369" s="4" t="s">
        <v>1732</v>
      </c>
      <c r="H369" t="s">
        <v>1275</v>
      </c>
      <c r="I369" t="str">
        <f>CONCATENATE("CON_",Tabella1[[#This Row],[Codice]])</f>
        <v>CON_MSLA10LVR</v>
      </c>
    </row>
    <row r="370" spans="1:10" x14ac:dyDescent="0.25">
      <c r="A370" s="2" t="s">
        <v>856</v>
      </c>
      <c r="B370" s="2" t="s">
        <v>1245</v>
      </c>
      <c r="C370" s="2" t="s">
        <v>857</v>
      </c>
      <c r="D370" s="4" t="s">
        <v>1658</v>
      </c>
      <c r="E370" s="4"/>
      <c r="F370" s="4" t="s">
        <v>1727</v>
      </c>
      <c r="G370" s="4" t="s">
        <v>1733</v>
      </c>
      <c r="H370" t="s">
        <v>1276</v>
      </c>
      <c r="I370" t="str">
        <f>CONCATENATE("CON_",Tabella1[[#This Row],[Codice]])</f>
        <v>CON_S9LA01</v>
      </c>
      <c r="J370" s="4">
        <v>18</v>
      </c>
    </row>
    <row r="371" spans="1:10" x14ac:dyDescent="0.25">
      <c r="A371" s="2" t="s">
        <v>858</v>
      </c>
      <c r="B371" s="2" t="s">
        <v>1245</v>
      </c>
      <c r="C371" s="2" t="s">
        <v>859</v>
      </c>
      <c r="D371" s="4" t="s">
        <v>1658</v>
      </c>
      <c r="E371" s="4" t="s">
        <v>1679</v>
      </c>
      <c r="F371" s="4" t="s">
        <v>1727</v>
      </c>
      <c r="G371" s="4" t="s">
        <v>1733</v>
      </c>
      <c r="H371" t="s">
        <v>1276</v>
      </c>
      <c r="I371" t="str">
        <f>CONCATENATE("CON_",Tabella1[[#This Row],[Codice]])</f>
        <v>CON_S9LA01R</v>
      </c>
      <c r="J371" s="4">
        <v>19.5</v>
      </c>
    </row>
    <row r="372" spans="1:10" x14ac:dyDescent="0.25">
      <c r="A372" s="2" t="s">
        <v>860</v>
      </c>
      <c r="B372" s="2" t="s">
        <v>1245</v>
      </c>
      <c r="C372" s="2" t="s">
        <v>861</v>
      </c>
      <c r="D372" s="4" t="s">
        <v>1658</v>
      </c>
      <c r="E372" s="4"/>
      <c r="F372" s="4" t="s">
        <v>1727</v>
      </c>
      <c r="G372" s="4" t="s">
        <v>1733</v>
      </c>
      <c r="H372" t="s">
        <v>1276</v>
      </c>
      <c r="I372" t="str">
        <f>CONCATENATE("CON_",Tabella1[[#This Row],[Codice]])</f>
        <v>CON_S9LA03</v>
      </c>
      <c r="J372" s="4">
        <v>18</v>
      </c>
    </row>
    <row r="373" spans="1:10" x14ac:dyDescent="0.25">
      <c r="A373" s="2" t="s">
        <v>862</v>
      </c>
      <c r="B373" s="2" t="s">
        <v>1245</v>
      </c>
      <c r="C373" s="2" t="s">
        <v>863</v>
      </c>
      <c r="D373" s="4" t="s">
        <v>1658</v>
      </c>
      <c r="E373" s="4" t="s">
        <v>1679</v>
      </c>
      <c r="F373" s="4" t="s">
        <v>1727</v>
      </c>
      <c r="G373" s="4" t="s">
        <v>1733</v>
      </c>
      <c r="H373" t="s">
        <v>1276</v>
      </c>
      <c r="I373" t="str">
        <f>CONCATENATE("CON_",Tabella1[[#This Row],[Codice]])</f>
        <v>CON_S9LA03R</v>
      </c>
      <c r="J373" s="4">
        <v>19.5</v>
      </c>
    </row>
    <row r="374" spans="1:10" x14ac:dyDescent="0.25">
      <c r="A374" s="2" t="s">
        <v>864</v>
      </c>
      <c r="B374" s="2" t="s">
        <v>1245</v>
      </c>
      <c r="C374" s="2" t="s">
        <v>865</v>
      </c>
      <c r="D374" s="4" t="s">
        <v>1658</v>
      </c>
      <c r="E374" s="4"/>
      <c r="F374" s="4" t="s">
        <v>1727</v>
      </c>
      <c r="G374" s="4" t="s">
        <v>1733</v>
      </c>
      <c r="H374" t="s">
        <v>1276</v>
      </c>
      <c r="I374" t="str">
        <f>CONCATENATE("CON_",Tabella1[[#This Row],[Codice]])</f>
        <v>CON_S9LA05</v>
      </c>
      <c r="J374" s="4">
        <v>18</v>
      </c>
    </row>
    <row r="375" spans="1:10" x14ac:dyDescent="0.25">
      <c r="A375" s="2" t="s">
        <v>866</v>
      </c>
      <c r="B375" s="2" t="s">
        <v>1245</v>
      </c>
      <c r="C375" s="2" t="s">
        <v>867</v>
      </c>
      <c r="D375" s="4" t="s">
        <v>1658</v>
      </c>
      <c r="E375" s="4" t="s">
        <v>1679</v>
      </c>
      <c r="F375" s="4" t="s">
        <v>1727</v>
      </c>
      <c r="G375" s="4" t="s">
        <v>1733</v>
      </c>
      <c r="H375" t="s">
        <v>1276</v>
      </c>
      <c r="I375" t="str">
        <f>CONCATENATE("CON_",Tabella1[[#This Row],[Codice]])</f>
        <v>CON_S9LA05R</v>
      </c>
      <c r="J375" s="4">
        <v>19.5</v>
      </c>
    </row>
    <row r="376" spans="1:10" x14ac:dyDescent="0.25">
      <c r="A376" s="2" t="s">
        <v>868</v>
      </c>
      <c r="B376" s="2" t="s">
        <v>1245</v>
      </c>
      <c r="C376" s="2" t="s">
        <v>869</v>
      </c>
      <c r="D376" s="4" t="s">
        <v>1658</v>
      </c>
      <c r="E376" s="4"/>
      <c r="F376" s="4" t="s">
        <v>1727</v>
      </c>
      <c r="G376" s="4" t="s">
        <v>1733</v>
      </c>
      <c r="H376" t="s">
        <v>1276</v>
      </c>
      <c r="I376" t="str">
        <f>CONCATENATE("CON_",Tabella1[[#This Row],[Codice]])</f>
        <v>CON_S9LA08</v>
      </c>
      <c r="J376" s="4">
        <v>18</v>
      </c>
    </row>
    <row r="377" spans="1:10" x14ac:dyDescent="0.25">
      <c r="A377" s="2" t="s">
        <v>870</v>
      </c>
      <c r="B377" s="2" t="s">
        <v>1245</v>
      </c>
      <c r="C377" s="2" t="s">
        <v>871</v>
      </c>
      <c r="D377" s="4" t="s">
        <v>1658</v>
      </c>
      <c r="E377" s="4" t="s">
        <v>1679</v>
      </c>
      <c r="F377" s="4" t="s">
        <v>1727</v>
      </c>
      <c r="G377" s="4" t="s">
        <v>1733</v>
      </c>
      <c r="H377" t="s">
        <v>1276</v>
      </c>
      <c r="I377" t="str">
        <f>CONCATENATE("CON_",Tabella1[[#This Row],[Codice]])</f>
        <v>CON_S9LA08R</v>
      </c>
      <c r="J377" s="4">
        <v>19.5</v>
      </c>
    </row>
    <row r="378" spans="1:10" x14ac:dyDescent="0.25">
      <c r="A378" s="2" t="s">
        <v>872</v>
      </c>
      <c r="B378" s="2" t="s">
        <v>1245</v>
      </c>
      <c r="C378" s="2" t="s">
        <v>873</v>
      </c>
      <c r="D378" s="4" t="s">
        <v>1658</v>
      </c>
      <c r="E378" s="4"/>
      <c r="F378" s="4" t="s">
        <v>1727</v>
      </c>
      <c r="G378" s="4" t="s">
        <v>1733</v>
      </c>
      <c r="H378" t="s">
        <v>1276</v>
      </c>
      <c r="I378" t="str">
        <f>CONCATENATE("CON_",Tabella1[[#This Row],[Codice]])</f>
        <v>CON_S9LA10</v>
      </c>
      <c r="J378" s="4">
        <v>18</v>
      </c>
    </row>
    <row r="379" spans="1:10" x14ac:dyDescent="0.25">
      <c r="A379" s="2" t="s">
        <v>874</v>
      </c>
      <c r="B379" s="2" t="s">
        <v>1245</v>
      </c>
      <c r="C379" s="2" t="s">
        <v>875</v>
      </c>
      <c r="D379" s="4" t="s">
        <v>1658</v>
      </c>
      <c r="E379" s="4" t="s">
        <v>1679</v>
      </c>
      <c r="F379" s="4" t="s">
        <v>1727</v>
      </c>
      <c r="G379" s="4" t="s">
        <v>1733</v>
      </c>
      <c r="H379" t="s">
        <v>1276</v>
      </c>
      <c r="I379" t="str">
        <f>CONCATENATE("CON_",Tabella1[[#This Row],[Codice]])</f>
        <v>CON_S9LA10R</v>
      </c>
      <c r="J379" s="4">
        <v>19.5</v>
      </c>
    </row>
    <row r="380" spans="1:10" x14ac:dyDescent="0.25">
      <c r="A380" s="2" t="s">
        <v>950</v>
      </c>
      <c r="B380" s="2" t="s">
        <v>1256</v>
      </c>
      <c r="C380" s="2" t="s">
        <v>951</v>
      </c>
      <c r="D380" s="4" t="s">
        <v>1658</v>
      </c>
      <c r="E380" s="4" t="s">
        <v>1679</v>
      </c>
      <c r="F380" s="4" t="s">
        <v>1727</v>
      </c>
      <c r="G380" s="4" t="s">
        <v>1733</v>
      </c>
      <c r="H380" t="s">
        <v>1276</v>
      </c>
      <c r="I380" t="str">
        <f>CONCATENATE("CON_",Tabella1[[#This Row],[Codice]])</f>
        <v>CON_SPLA01R</v>
      </c>
      <c r="J380" s="4">
        <v>23</v>
      </c>
    </row>
    <row r="381" spans="1:10" x14ac:dyDescent="0.25">
      <c r="A381" s="2" t="s">
        <v>952</v>
      </c>
      <c r="B381" s="2" t="s">
        <v>1256</v>
      </c>
      <c r="C381" s="2" t="s">
        <v>953</v>
      </c>
      <c r="D381" s="4" t="s">
        <v>1658</v>
      </c>
      <c r="E381" s="4" t="s">
        <v>1679</v>
      </c>
      <c r="F381" s="4" t="s">
        <v>1727</v>
      </c>
      <c r="G381" s="4" t="s">
        <v>1733</v>
      </c>
      <c r="H381" t="s">
        <v>1276</v>
      </c>
      <c r="I381" t="str">
        <f>CONCATENATE("CON_",Tabella1[[#This Row],[Codice]])</f>
        <v>CON_SPLA03R</v>
      </c>
      <c r="J381" s="4">
        <v>23</v>
      </c>
    </row>
    <row r="382" spans="1:10" x14ac:dyDescent="0.25">
      <c r="A382" s="2" t="s">
        <v>954</v>
      </c>
      <c r="B382" s="2" t="s">
        <v>1256</v>
      </c>
      <c r="C382" s="2" t="s">
        <v>955</v>
      </c>
      <c r="D382" s="4" t="s">
        <v>1658</v>
      </c>
      <c r="E382" s="4" t="s">
        <v>1679</v>
      </c>
      <c r="F382" s="4" t="s">
        <v>1727</v>
      </c>
      <c r="G382" s="4" t="s">
        <v>1733</v>
      </c>
      <c r="H382" t="s">
        <v>1276</v>
      </c>
      <c r="I382" t="str">
        <f>CONCATENATE("CON_",Tabella1[[#This Row],[Codice]])</f>
        <v>CON_SPLA05R</v>
      </c>
      <c r="J382" s="4">
        <v>23</v>
      </c>
    </row>
    <row r="383" spans="1:10" x14ac:dyDescent="0.25">
      <c r="A383" s="2" t="s">
        <v>956</v>
      </c>
      <c r="B383" s="2" t="s">
        <v>1256</v>
      </c>
      <c r="C383" s="2" t="s">
        <v>957</v>
      </c>
      <c r="D383" s="4" t="s">
        <v>1658</v>
      </c>
      <c r="E383" s="4" t="s">
        <v>1679</v>
      </c>
      <c r="F383" s="4" t="s">
        <v>1727</v>
      </c>
      <c r="G383" s="4" t="s">
        <v>1733</v>
      </c>
      <c r="H383" t="s">
        <v>1276</v>
      </c>
      <c r="I383" t="str">
        <f>CONCATENATE("CON_",Tabella1[[#This Row],[Codice]])</f>
        <v>CON_SPLA08R</v>
      </c>
      <c r="J383" s="4">
        <v>23</v>
      </c>
    </row>
    <row r="384" spans="1:10" x14ac:dyDescent="0.25">
      <c r="A384" s="2" t="s">
        <v>958</v>
      </c>
      <c r="B384" s="2" t="s">
        <v>1256</v>
      </c>
      <c r="C384" s="2" t="s">
        <v>959</v>
      </c>
      <c r="D384" s="4" t="s">
        <v>1658</v>
      </c>
      <c r="E384" s="4" t="s">
        <v>1679</v>
      </c>
      <c r="F384" s="4" t="s">
        <v>1727</v>
      </c>
      <c r="G384" s="4" t="s">
        <v>1733</v>
      </c>
      <c r="H384" t="s">
        <v>1276</v>
      </c>
      <c r="I384" t="str">
        <f>CONCATENATE("CON_",Tabella1[[#This Row],[Codice]])</f>
        <v>CON_SPLA10R</v>
      </c>
      <c r="J384" s="4">
        <v>23</v>
      </c>
    </row>
    <row r="385" spans="1:10" x14ac:dyDescent="0.25">
      <c r="A385" s="2" t="s">
        <v>968</v>
      </c>
      <c r="B385" s="2" t="s">
        <v>1242</v>
      </c>
      <c r="C385" s="2" t="s">
        <v>969</v>
      </c>
      <c r="D385" s="4" t="s">
        <v>1658</v>
      </c>
      <c r="E385" s="4" t="s">
        <v>1679</v>
      </c>
      <c r="F385" s="4" t="s">
        <v>1727</v>
      </c>
      <c r="G385" s="4" t="s">
        <v>1733</v>
      </c>
      <c r="H385" t="s">
        <v>1276</v>
      </c>
      <c r="I385" t="str">
        <f>CONCATENATE("CON_",Tabella1[[#This Row],[Codice]])</f>
        <v>CON_SRLA01R</v>
      </c>
      <c r="J385" s="4">
        <v>33</v>
      </c>
    </row>
    <row r="386" spans="1:10" x14ac:dyDescent="0.25">
      <c r="A386" s="2" t="s">
        <v>970</v>
      </c>
      <c r="B386" s="2" t="s">
        <v>1242</v>
      </c>
      <c r="C386" s="2" t="s">
        <v>971</v>
      </c>
      <c r="D386" s="4" t="s">
        <v>1658</v>
      </c>
      <c r="E386" s="4" t="s">
        <v>1679</v>
      </c>
      <c r="F386" s="4" t="s">
        <v>1727</v>
      </c>
      <c r="G386" s="4" t="s">
        <v>1733</v>
      </c>
      <c r="H386" t="s">
        <v>1276</v>
      </c>
      <c r="I386" t="str">
        <f>CONCATENATE("CON_",Tabella1[[#This Row],[Codice]])</f>
        <v>CON_SRLA03R</v>
      </c>
      <c r="J386" s="4">
        <v>33</v>
      </c>
    </row>
    <row r="387" spans="1:10" x14ac:dyDescent="0.25">
      <c r="A387" s="2" t="s">
        <v>972</v>
      </c>
      <c r="B387" s="2" t="s">
        <v>1242</v>
      </c>
      <c r="C387" s="2" t="s">
        <v>973</v>
      </c>
      <c r="D387" s="4" t="s">
        <v>1658</v>
      </c>
      <c r="E387" s="4" t="s">
        <v>1679</v>
      </c>
      <c r="F387" s="4" t="s">
        <v>1727</v>
      </c>
      <c r="G387" s="4" t="s">
        <v>1733</v>
      </c>
      <c r="H387" t="s">
        <v>1276</v>
      </c>
      <c r="I387" t="str">
        <f>CONCATENATE("CON_",Tabella1[[#This Row],[Codice]])</f>
        <v>CON_SRLA05R</v>
      </c>
      <c r="J387" s="4">
        <v>33</v>
      </c>
    </row>
    <row r="388" spans="1:10" x14ac:dyDescent="0.25">
      <c r="A388" s="2" t="s">
        <v>974</v>
      </c>
      <c r="B388" s="2" t="s">
        <v>1242</v>
      </c>
      <c r="C388" s="2" t="s">
        <v>975</v>
      </c>
      <c r="D388" s="4" t="s">
        <v>1658</v>
      </c>
      <c r="E388" s="4" t="s">
        <v>1679</v>
      </c>
      <c r="F388" s="4" t="s">
        <v>1727</v>
      </c>
      <c r="G388" s="4" t="s">
        <v>1733</v>
      </c>
      <c r="H388" t="s">
        <v>1276</v>
      </c>
      <c r="I388" t="str">
        <f>CONCATENATE("CON_",Tabella1[[#This Row],[Codice]])</f>
        <v>CON_SRLA08R</v>
      </c>
      <c r="J388" s="4">
        <v>33</v>
      </c>
    </row>
    <row r="389" spans="1:10" x14ac:dyDescent="0.25">
      <c r="A389" s="2" t="s">
        <v>976</v>
      </c>
      <c r="B389" s="2" t="s">
        <v>1242</v>
      </c>
      <c r="C389" s="2" t="s">
        <v>977</v>
      </c>
      <c r="D389" s="4" t="s">
        <v>1658</v>
      </c>
      <c r="E389" s="4" t="s">
        <v>1679</v>
      </c>
      <c r="F389" s="4" t="s">
        <v>1727</v>
      </c>
      <c r="G389" s="4" t="s">
        <v>1733</v>
      </c>
      <c r="H389" t="s">
        <v>1276</v>
      </c>
      <c r="I389" t="str">
        <f>CONCATENATE("CON_",Tabella1[[#This Row],[Codice]])</f>
        <v>CON_SRLA10R</v>
      </c>
      <c r="J389" s="4">
        <v>33</v>
      </c>
    </row>
    <row r="390" spans="1:10" x14ac:dyDescent="0.25">
      <c r="A390" s="2" t="s">
        <v>1629</v>
      </c>
      <c r="B390" s="2" t="s">
        <v>1245</v>
      </c>
      <c r="C390" s="2" t="s">
        <v>1630</v>
      </c>
      <c r="D390" s="4" t="s">
        <v>1658</v>
      </c>
      <c r="E390" s="4" t="s">
        <v>1679</v>
      </c>
      <c r="F390" s="4" t="s">
        <v>1725</v>
      </c>
      <c r="G390" s="4" t="s">
        <v>1732</v>
      </c>
      <c r="H390" t="s">
        <v>1657</v>
      </c>
      <c r="I390" t="str">
        <f>CONCATENATE("CON_",Tabella1[[#This Row],[Codice]])</f>
        <v>CON_G9ME03R</v>
      </c>
      <c r="J390" s="4">
        <v>18</v>
      </c>
    </row>
    <row r="391" spans="1:10" x14ac:dyDescent="0.25">
      <c r="A391" s="2" t="s">
        <v>1637</v>
      </c>
      <c r="B391" s="2" t="s">
        <v>1245</v>
      </c>
      <c r="C391" s="2" t="s">
        <v>1638</v>
      </c>
      <c r="D391" s="4" t="s">
        <v>1658</v>
      </c>
      <c r="E391" s="4" t="s">
        <v>1679</v>
      </c>
      <c r="F391" s="4" t="s">
        <v>1725</v>
      </c>
      <c r="G391" s="4" t="s">
        <v>1732</v>
      </c>
      <c r="H391" t="s">
        <v>1657</v>
      </c>
      <c r="I391" t="str">
        <f>CONCATENATE("CON_",Tabella1[[#This Row],[Codice]])</f>
        <v>CON_G9ME05R</v>
      </c>
      <c r="J391" s="4">
        <v>18</v>
      </c>
    </row>
    <row r="392" spans="1:10" x14ac:dyDescent="0.25">
      <c r="A392" s="2" t="s">
        <v>1645</v>
      </c>
      <c r="B392" s="2" t="s">
        <v>1245</v>
      </c>
      <c r="C392" s="2" t="s">
        <v>1646</v>
      </c>
      <c r="D392" s="4" t="s">
        <v>1658</v>
      </c>
      <c r="E392" s="4" t="s">
        <v>1679</v>
      </c>
      <c r="F392" s="4" t="s">
        <v>1725</v>
      </c>
      <c r="G392" s="4" t="s">
        <v>1732</v>
      </c>
      <c r="H392" t="s">
        <v>1657</v>
      </c>
      <c r="I392" t="str">
        <f>CONCATENATE("CON_",Tabella1[[#This Row],[Codice]])</f>
        <v>CON_G9ME07R</v>
      </c>
      <c r="J392" s="4">
        <v>18</v>
      </c>
    </row>
    <row r="393" spans="1:10" x14ac:dyDescent="0.25">
      <c r="A393" s="2" t="s">
        <v>1621</v>
      </c>
      <c r="B393" s="2" t="s">
        <v>1245</v>
      </c>
      <c r="C393" s="2" t="s">
        <v>1622</v>
      </c>
      <c r="D393" s="4" t="s">
        <v>1658</v>
      </c>
      <c r="E393" s="4" t="s">
        <v>1679</v>
      </c>
      <c r="F393" s="4" t="s">
        <v>1725</v>
      </c>
      <c r="G393" s="4" t="s">
        <v>1732</v>
      </c>
      <c r="H393" t="s">
        <v>1657</v>
      </c>
      <c r="I393" t="str">
        <f>CONCATENATE("CON_",Tabella1[[#This Row],[Codice]])</f>
        <v>CON_G9ME10R</v>
      </c>
      <c r="J393" s="4">
        <v>18</v>
      </c>
    </row>
    <row r="394" spans="1:10" x14ac:dyDescent="0.25">
      <c r="A394" s="2" t="s">
        <v>1627</v>
      </c>
      <c r="B394" s="2" t="s">
        <v>1240</v>
      </c>
      <c r="C394" s="2" t="s">
        <v>1628</v>
      </c>
      <c r="D394" s="4" t="s">
        <v>1658</v>
      </c>
      <c r="E394" s="4" t="s">
        <v>1679</v>
      </c>
      <c r="F394" s="4" t="s">
        <v>1725</v>
      </c>
      <c r="G394" s="4" t="s">
        <v>1732</v>
      </c>
      <c r="H394" t="s">
        <v>1657</v>
      </c>
      <c r="I394" t="str">
        <f>CONCATENATE("CON_",Tabella1[[#This Row],[Codice]])</f>
        <v>CON_GCME03R</v>
      </c>
      <c r="J394" s="4">
        <v>23</v>
      </c>
    </row>
    <row r="395" spans="1:10" x14ac:dyDescent="0.25">
      <c r="A395" s="2" t="s">
        <v>1635</v>
      </c>
      <c r="B395" s="2" t="s">
        <v>1240</v>
      </c>
      <c r="C395" s="2" t="s">
        <v>1636</v>
      </c>
      <c r="D395" s="4" t="s">
        <v>1658</v>
      </c>
      <c r="E395" s="4" t="s">
        <v>1679</v>
      </c>
      <c r="F395" s="4" t="s">
        <v>1725</v>
      </c>
      <c r="G395" s="4" t="s">
        <v>1732</v>
      </c>
      <c r="H395" t="s">
        <v>1657</v>
      </c>
      <c r="I395" t="str">
        <f>CONCATENATE("CON_",Tabella1[[#This Row],[Codice]])</f>
        <v>CON_GCME05R</v>
      </c>
      <c r="J395" s="4">
        <v>23</v>
      </c>
    </row>
    <row r="396" spans="1:10" x14ac:dyDescent="0.25">
      <c r="A396" s="2" t="s">
        <v>1643</v>
      </c>
      <c r="B396" s="2" t="s">
        <v>1240</v>
      </c>
      <c r="C396" s="2" t="s">
        <v>1644</v>
      </c>
      <c r="D396" s="4" t="s">
        <v>1658</v>
      </c>
      <c r="E396" s="4" t="s">
        <v>1679</v>
      </c>
      <c r="F396" s="4" t="s">
        <v>1725</v>
      </c>
      <c r="G396" s="4" t="s">
        <v>1732</v>
      </c>
      <c r="H396" t="s">
        <v>1657</v>
      </c>
      <c r="I396" t="str">
        <f>CONCATENATE("CON_",Tabella1[[#This Row],[Codice]])</f>
        <v>CON_GCME07R</v>
      </c>
      <c r="J396" s="4">
        <v>23</v>
      </c>
    </row>
    <row r="397" spans="1:10" x14ac:dyDescent="0.25">
      <c r="A397" s="2" t="s">
        <v>1619</v>
      </c>
      <c r="B397" s="2" t="s">
        <v>1240</v>
      </c>
      <c r="C397" s="2" t="s">
        <v>1620</v>
      </c>
      <c r="D397" s="4" t="s">
        <v>1658</v>
      </c>
      <c r="E397" s="4" t="s">
        <v>1679</v>
      </c>
      <c r="F397" s="4" t="s">
        <v>1725</v>
      </c>
      <c r="G397" s="4" t="s">
        <v>1732</v>
      </c>
      <c r="H397" t="s">
        <v>1657</v>
      </c>
      <c r="I397" t="str">
        <f>CONCATENATE("CON_",Tabella1[[#This Row],[Codice]])</f>
        <v>CON_GCME10R</v>
      </c>
      <c r="J397" s="4">
        <v>23</v>
      </c>
    </row>
    <row r="398" spans="1:10" x14ac:dyDescent="0.25">
      <c r="A398" s="2" t="s">
        <v>1651</v>
      </c>
      <c r="B398" s="2" t="s">
        <v>1240</v>
      </c>
      <c r="C398" s="2" t="s">
        <v>1652</v>
      </c>
      <c r="D398" s="4" t="s">
        <v>1681</v>
      </c>
      <c r="E398" s="4" t="s">
        <v>1679</v>
      </c>
      <c r="F398" s="4" t="s">
        <v>1725</v>
      </c>
      <c r="G398" s="4" t="s">
        <v>1732</v>
      </c>
      <c r="H398" t="s">
        <v>1657</v>
      </c>
      <c r="I398" t="str">
        <f>CONCATENATE("CON_",Tabella1[[#This Row],[Codice]])</f>
        <v>CON_GCMEBLENDR</v>
      </c>
      <c r="J398" s="4">
        <v>29</v>
      </c>
    </row>
    <row r="399" spans="1:10" x14ac:dyDescent="0.25">
      <c r="A399" s="2" t="s">
        <v>1623</v>
      </c>
      <c r="B399" s="2" t="s">
        <v>1242</v>
      </c>
      <c r="C399" s="2" t="s">
        <v>1624</v>
      </c>
      <c r="D399" s="4" t="s">
        <v>1658</v>
      </c>
      <c r="E399" s="4" t="s">
        <v>1679</v>
      </c>
      <c r="F399" s="4" t="s">
        <v>1725</v>
      </c>
      <c r="G399" s="4" t="s">
        <v>1732</v>
      </c>
      <c r="H399" t="s">
        <v>1657</v>
      </c>
      <c r="I399" t="str">
        <f>CONCATENATE("CON_",Tabella1[[#This Row],[Codice]])</f>
        <v>CON_GRME03R</v>
      </c>
      <c r="J399" s="4">
        <v>29</v>
      </c>
    </row>
    <row r="400" spans="1:10" x14ac:dyDescent="0.25">
      <c r="A400" s="2" t="s">
        <v>1631</v>
      </c>
      <c r="B400" s="2" t="s">
        <v>1242</v>
      </c>
      <c r="C400" s="2" t="s">
        <v>1632</v>
      </c>
      <c r="D400" s="4" t="s">
        <v>1658</v>
      </c>
      <c r="E400" s="4" t="s">
        <v>1679</v>
      </c>
      <c r="F400" s="4" t="s">
        <v>1725</v>
      </c>
      <c r="G400" s="4" t="s">
        <v>1732</v>
      </c>
      <c r="H400" t="s">
        <v>1657</v>
      </c>
      <c r="I400" t="str">
        <f>CONCATENATE("CON_",Tabella1[[#This Row],[Codice]])</f>
        <v>CON_GRME05R</v>
      </c>
      <c r="J400" s="4">
        <v>29</v>
      </c>
    </row>
    <row r="401" spans="1:10" x14ac:dyDescent="0.25">
      <c r="A401" s="2" t="s">
        <v>1639</v>
      </c>
      <c r="B401" s="2" t="s">
        <v>1242</v>
      </c>
      <c r="C401" s="2" t="s">
        <v>1640</v>
      </c>
      <c r="D401" s="4" t="s">
        <v>1658</v>
      </c>
      <c r="E401" s="4" t="s">
        <v>1679</v>
      </c>
      <c r="F401" s="4" t="s">
        <v>1725</v>
      </c>
      <c r="G401" s="4" t="s">
        <v>1732</v>
      </c>
      <c r="H401" t="s">
        <v>1657</v>
      </c>
      <c r="I401" t="str">
        <f>CONCATENATE("CON_",Tabella1[[#This Row],[Codice]])</f>
        <v>CON_GRME07R</v>
      </c>
      <c r="J401" s="4">
        <v>29</v>
      </c>
    </row>
    <row r="402" spans="1:10" x14ac:dyDescent="0.25">
      <c r="A402" s="2" t="s">
        <v>1615</v>
      </c>
      <c r="B402" s="2" t="s">
        <v>1242</v>
      </c>
      <c r="C402" s="2" t="s">
        <v>1616</v>
      </c>
      <c r="D402" s="4" t="s">
        <v>1658</v>
      </c>
      <c r="E402" s="4" t="s">
        <v>1679</v>
      </c>
      <c r="F402" s="4" t="s">
        <v>1725</v>
      </c>
      <c r="G402" s="4" t="s">
        <v>1732</v>
      </c>
      <c r="H402" t="s">
        <v>1657</v>
      </c>
      <c r="I402" t="str">
        <f>CONCATENATE("CON_",Tabella1[[#This Row],[Codice]])</f>
        <v>CON_GRME10R</v>
      </c>
      <c r="J402" s="4">
        <v>29</v>
      </c>
    </row>
    <row r="403" spans="1:10" x14ac:dyDescent="0.25">
      <c r="A403" s="2" t="s">
        <v>1647</v>
      </c>
      <c r="B403" s="2" t="s">
        <v>1242</v>
      </c>
      <c r="C403" s="2" t="s">
        <v>1648</v>
      </c>
      <c r="D403" s="4" t="s">
        <v>1681</v>
      </c>
      <c r="E403" s="4" t="s">
        <v>1679</v>
      </c>
      <c r="F403" s="4" t="s">
        <v>1725</v>
      </c>
      <c r="G403" s="4" t="s">
        <v>1732</v>
      </c>
      <c r="H403" t="s">
        <v>1657</v>
      </c>
      <c r="I403" t="str">
        <f>CONCATENATE("CON_",Tabella1[[#This Row],[Codice]])</f>
        <v>CON_GRMEBLENDR</v>
      </c>
      <c r="J403" s="4">
        <v>36</v>
      </c>
    </row>
    <row r="404" spans="1:10" x14ac:dyDescent="0.25">
      <c r="A404" s="2" t="s">
        <v>1653</v>
      </c>
      <c r="B404" s="2" t="s">
        <v>1242</v>
      </c>
      <c r="C404" s="2" t="s">
        <v>1654</v>
      </c>
      <c r="D404" s="4" t="s">
        <v>1681</v>
      </c>
      <c r="E404" s="4" t="s">
        <v>1679</v>
      </c>
      <c r="F404" s="4" t="s">
        <v>1725</v>
      </c>
      <c r="G404" s="4" t="s">
        <v>1732</v>
      </c>
      <c r="H404" t="s">
        <v>1657</v>
      </c>
      <c r="I404" t="str">
        <f>CONCATENATE("CON_",Tabella1[[#This Row],[Codice]])</f>
        <v>CON_GRMEMOVINGR</v>
      </c>
      <c r="J404" s="4">
        <v>36</v>
      </c>
    </row>
    <row r="405" spans="1:10" x14ac:dyDescent="0.25">
      <c r="A405" s="2" t="s">
        <v>1625</v>
      </c>
      <c r="B405" s="2" t="s">
        <v>1246</v>
      </c>
      <c r="C405" s="2" t="s">
        <v>1626</v>
      </c>
      <c r="D405" s="4" t="s">
        <v>1682</v>
      </c>
      <c r="E405" s="4" t="s">
        <v>1679</v>
      </c>
      <c r="F405" s="4" t="s">
        <v>1725</v>
      </c>
      <c r="G405" s="4" t="s">
        <v>1732</v>
      </c>
      <c r="H405" t="s">
        <v>1657</v>
      </c>
      <c r="I405" t="str">
        <f>CONCATENATE("CON_",Tabella1[[#This Row],[Codice]])</f>
        <v>CON_GZME03R</v>
      </c>
      <c r="J405" s="4">
        <v>43</v>
      </c>
    </row>
    <row r="406" spans="1:10" x14ac:dyDescent="0.25">
      <c r="A406" s="2" t="s">
        <v>1633</v>
      </c>
      <c r="B406" s="2" t="s">
        <v>1246</v>
      </c>
      <c r="C406" s="2" t="s">
        <v>1634</v>
      </c>
      <c r="D406" s="4" t="s">
        <v>1682</v>
      </c>
      <c r="E406" s="4" t="s">
        <v>1679</v>
      </c>
      <c r="F406" s="4" t="s">
        <v>1725</v>
      </c>
      <c r="G406" s="4" t="s">
        <v>1732</v>
      </c>
      <c r="H406" t="s">
        <v>1657</v>
      </c>
      <c r="I406" t="str">
        <f>CONCATENATE("CON_",Tabella1[[#This Row],[Codice]])</f>
        <v>CON_GZME05R</v>
      </c>
      <c r="J406" s="4">
        <v>43</v>
      </c>
    </row>
    <row r="407" spans="1:10" x14ac:dyDescent="0.25">
      <c r="A407" s="2" t="s">
        <v>1641</v>
      </c>
      <c r="B407" s="2" t="s">
        <v>1246</v>
      </c>
      <c r="C407" s="2" t="s">
        <v>1642</v>
      </c>
      <c r="D407" s="4" t="s">
        <v>1682</v>
      </c>
      <c r="E407" s="4" t="s">
        <v>1679</v>
      </c>
      <c r="F407" s="4" t="s">
        <v>1725</v>
      </c>
      <c r="G407" s="4" t="s">
        <v>1732</v>
      </c>
      <c r="H407" t="s">
        <v>1657</v>
      </c>
      <c r="I407" t="str">
        <f>CONCATENATE("CON_",Tabella1[[#This Row],[Codice]])</f>
        <v>CON_GZME07R</v>
      </c>
      <c r="J407" s="4">
        <v>43</v>
      </c>
    </row>
    <row r="408" spans="1:10" x14ac:dyDescent="0.25">
      <c r="A408" s="2" t="s">
        <v>1617</v>
      </c>
      <c r="B408" s="2" t="s">
        <v>1246</v>
      </c>
      <c r="C408" s="2" t="s">
        <v>1618</v>
      </c>
      <c r="D408" s="4" t="s">
        <v>1682</v>
      </c>
      <c r="E408" s="4" t="s">
        <v>1679</v>
      </c>
      <c r="F408" s="4" t="s">
        <v>1725</v>
      </c>
      <c r="G408" s="4" t="s">
        <v>1732</v>
      </c>
      <c r="H408" t="s">
        <v>1657</v>
      </c>
      <c r="I408" t="str">
        <f>CONCATENATE("CON_",Tabella1[[#This Row],[Codice]])</f>
        <v>CON_GZME10R</v>
      </c>
      <c r="J408" s="4">
        <v>43</v>
      </c>
    </row>
    <row r="409" spans="1:10" x14ac:dyDescent="0.25">
      <c r="A409" s="2" t="s">
        <v>1649</v>
      </c>
      <c r="B409" s="2" t="s">
        <v>1246</v>
      </c>
      <c r="C409" s="2" t="s">
        <v>1650</v>
      </c>
      <c r="D409" s="4" t="s">
        <v>1683</v>
      </c>
      <c r="E409" s="4" t="s">
        <v>1679</v>
      </c>
      <c r="F409" s="4" t="s">
        <v>1725</v>
      </c>
      <c r="G409" s="4" t="s">
        <v>1732</v>
      </c>
      <c r="H409" t="s">
        <v>1657</v>
      </c>
      <c r="I409" t="str">
        <f>CONCATENATE("CON_",Tabella1[[#This Row],[Codice]])</f>
        <v>CON_GZMEBLENDR</v>
      </c>
      <c r="J409" s="4">
        <v>54</v>
      </c>
    </row>
    <row r="410" spans="1:10" x14ac:dyDescent="0.25">
      <c r="A410" s="2" t="s">
        <v>1655</v>
      </c>
      <c r="B410" s="2" t="s">
        <v>1246</v>
      </c>
      <c r="C410" s="2" t="s">
        <v>1656</v>
      </c>
      <c r="D410" s="4" t="s">
        <v>1683</v>
      </c>
      <c r="E410" s="4" t="s">
        <v>1679</v>
      </c>
      <c r="F410" s="4" t="s">
        <v>1725</v>
      </c>
      <c r="G410" s="4" t="s">
        <v>1732</v>
      </c>
      <c r="H410" t="s">
        <v>1657</v>
      </c>
      <c r="I410" t="str">
        <f>CONCATENATE("CON_",Tabella1[[#This Row],[Codice]])</f>
        <v>CON_GZMESAILR</v>
      </c>
      <c r="J410" s="4">
        <v>54</v>
      </c>
    </row>
    <row r="411" spans="1:10" x14ac:dyDescent="0.25">
      <c r="A411" s="2" t="s">
        <v>76</v>
      </c>
      <c r="B411" s="2" t="s">
        <v>1254</v>
      </c>
      <c r="C411" s="2" t="s">
        <v>77</v>
      </c>
      <c r="D411" s="4" t="s">
        <v>1658</v>
      </c>
      <c r="E411" s="4"/>
      <c r="F411" s="4" t="s">
        <v>1728</v>
      </c>
      <c r="G411" s="4" t="s">
        <v>1732</v>
      </c>
      <c r="H411" t="s">
        <v>1288</v>
      </c>
      <c r="I411" t="str">
        <f>CONCATENATE("CON_",Tabella1[[#This Row],[Codice]])</f>
        <v>CON_27MN01</v>
      </c>
    </row>
    <row r="412" spans="1:10" x14ac:dyDescent="0.25">
      <c r="A412" s="2" t="s">
        <v>78</v>
      </c>
      <c r="B412" s="2" t="s">
        <v>1254</v>
      </c>
      <c r="C412" s="2" t="s">
        <v>79</v>
      </c>
      <c r="D412" s="4" t="s">
        <v>1658</v>
      </c>
      <c r="E412" s="4"/>
      <c r="F412" s="4" t="s">
        <v>1728</v>
      </c>
      <c r="G412" s="4" t="s">
        <v>1732</v>
      </c>
      <c r="H412" t="s">
        <v>1288</v>
      </c>
      <c r="I412" t="str">
        <f>CONCATENATE("CON_",Tabella1[[#This Row],[Codice]])</f>
        <v>CON_27MN01J</v>
      </c>
      <c r="J412" s="4">
        <v>12</v>
      </c>
    </row>
    <row r="413" spans="1:10" x14ac:dyDescent="0.25">
      <c r="A413" s="2" t="s">
        <v>80</v>
      </c>
      <c r="B413" s="2" t="s">
        <v>1254</v>
      </c>
      <c r="C413" s="2" t="s">
        <v>81</v>
      </c>
      <c r="D413" s="4" t="s">
        <v>1658</v>
      </c>
      <c r="E413" s="4"/>
      <c r="F413" s="4" t="s">
        <v>1728</v>
      </c>
      <c r="G413" s="4" t="s">
        <v>1732</v>
      </c>
      <c r="H413" t="s">
        <v>1288</v>
      </c>
      <c r="I413" t="str">
        <f>CONCATENATE("CON_",Tabella1[[#This Row],[Codice]])</f>
        <v>CON_27MN05</v>
      </c>
    </row>
    <row r="414" spans="1:10" x14ac:dyDescent="0.25">
      <c r="A414" s="2" t="s">
        <v>82</v>
      </c>
      <c r="B414" s="2" t="s">
        <v>1254</v>
      </c>
      <c r="C414" s="2" t="s">
        <v>83</v>
      </c>
      <c r="D414" s="4" t="s">
        <v>1658</v>
      </c>
      <c r="E414" s="4"/>
      <c r="F414" s="4" t="s">
        <v>1728</v>
      </c>
      <c r="G414" s="4" t="s">
        <v>1732</v>
      </c>
      <c r="H414" t="s">
        <v>1288</v>
      </c>
      <c r="I414" t="str">
        <f>CONCATENATE("CON_",Tabella1[[#This Row],[Codice]])</f>
        <v>CON_27MN05J</v>
      </c>
      <c r="J414" s="4">
        <v>12</v>
      </c>
    </row>
    <row r="415" spans="1:10" x14ac:dyDescent="0.25">
      <c r="A415" s="2" t="s">
        <v>84</v>
      </c>
      <c r="B415" s="2" t="s">
        <v>1254</v>
      </c>
      <c r="C415" s="2" t="s">
        <v>85</v>
      </c>
      <c r="D415" s="4" t="s">
        <v>1658</v>
      </c>
      <c r="E415" s="4"/>
      <c r="F415" s="4" t="s">
        <v>1728</v>
      </c>
      <c r="G415" s="4" t="s">
        <v>1732</v>
      </c>
      <c r="H415" t="s">
        <v>1288</v>
      </c>
      <c r="I415" t="str">
        <f>CONCATENATE("CON_",Tabella1[[#This Row],[Codice]])</f>
        <v>CON_27MN09</v>
      </c>
    </row>
    <row r="416" spans="1:10" x14ac:dyDescent="0.25">
      <c r="A416" s="2" t="s">
        <v>86</v>
      </c>
      <c r="B416" s="2" t="s">
        <v>1254</v>
      </c>
      <c r="C416" s="2" t="s">
        <v>87</v>
      </c>
      <c r="D416" s="4" t="s">
        <v>1658</v>
      </c>
      <c r="E416" s="4"/>
      <c r="F416" s="4" t="s">
        <v>1728</v>
      </c>
      <c r="G416" s="4" t="s">
        <v>1732</v>
      </c>
      <c r="H416" t="s">
        <v>1288</v>
      </c>
      <c r="I416" t="str">
        <f>CONCATENATE("CON_",Tabella1[[#This Row],[Codice]])</f>
        <v>CON_27MN09J</v>
      </c>
      <c r="J416" s="4">
        <v>12</v>
      </c>
    </row>
    <row r="417" spans="1:10" x14ac:dyDescent="0.25">
      <c r="A417" s="2" t="s">
        <v>88</v>
      </c>
      <c r="B417" s="2" t="s">
        <v>1254</v>
      </c>
      <c r="C417" s="2" t="s">
        <v>89</v>
      </c>
      <c r="D417" s="4" t="s">
        <v>1658</v>
      </c>
      <c r="E417" s="4"/>
      <c r="F417" s="4" t="s">
        <v>1728</v>
      </c>
      <c r="G417" s="4" t="s">
        <v>1732</v>
      </c>
      <c r="H417" t="s">
        <v>1288</v>
      </c>
      <c r="I417" t="str">
        <f>CONCATENATE("CON_",Tabella1[[#This Row],[Codice]])</f>
        <v>CON_27MN10</v>
      </c>
    </row>
    <row r="418" spans="1:10" x14ac:dyDescent="0.25">
      <c r="A418" s="2" t="s">
        <v>90</v>
      </c>
      <c r="B418" s="2" t="s">
        <v>1254</v>
      </c>
      <c r="C418" s="2" t="s">
        <v>91</v>
      </c>
      <c r="D418" s="4" t="s">
        <v>1658</v>
      </c>
      <c r="E418" s="4"/>
      <c r="F418" s="4" t="s">
        <v>1728</v>
      </c>
      <c r="G418" s="4" t="s">
        <v>1732</v>
      </c>
      <c r="H418" t="s">
        <v>1288</v>
      </c>
      <c r="I418" t="str">
        <f>CONCATENATE("CON_",Tabella1[[#This Row],[Codice]])</f>
        <v>CON_27MN10J</v>
      </c>
      <c r="J418" s="4">
        <v>12</v>
      </c>
    </row>
    <row r="419" spans="1:10" x14ac:dyDescent="0.25">
      <c r="A419" s="2" t="s">
        <v>932</v>
      </c>
      <c r="B419" s="2" t="s">
        <v>1255</v>
      </c>
      <c r="C419" s="2" t="s">
        <v>933</v>
      </c>
      <c r="D419" s="4" t="s">
        <v>1658</v>
      </c>
      <c r="E419" s="4"/>
      <c r="F419" s="4" t="s">
        <v>1728</v>
      </c>
      <c r="G419" s="4" t="s">
        <v>1733</v>
      </c>
      <c r="H419" t="s">
        <v>1277</v>
      </c>
      <c r="I419" t="str">
        <f>CONCATENATE("CON_",Tabella1[[#This Row],[Codice]])</f>
        <v>CON_SDMN01</v>
      </c>
      <c r="J419" s="4">
        <v>22</v>
      </c>
    </row>
    <row r="420" spans="1:10" x14ac:dyDescent="0.25">
      <c r="A420" s="2" t="s">
        <v>934</v>
      </c>
      <c r="B420" s="2" t="s">
        <v>1255</v>
      </c>
      <c r="C420" s="2" t="s">
        <v>935</v>
      </c>
      <c r="D420" s="4" t="s">
        <v>1658</v>
      </c>
      <c r="E420" s="4" t="s">
        <v>1679</v>
      </c>
      <c r="F420" s="4" t="s">
        <v>1728</v>
      </c>
      <c r="G420" s="4" t="s">
        <v>1733</v>
      </c>
      <c r="H420" t="s">
        <v>1277</v>
      </c>
      <c r="I420" t="str">
        <f>CONCATENATE("CON_",Tabella1[[#This Row],[Codice]])</f>
        <v>CON_SDMN01R</v>
      </c>
      <c r="J420" s="4">
        <v>24</v>
      </c>
    </row>
    <row r="421" spans="1:10" x14ac:dyDescent="0.25">
      <c r="A421" s="2" t="s">
        <v>936</v>
      </c>
      <c r="B421" s="2" t="s">
        <v>1255</v>
      </c>
      <c r="C421" s="2" t="s">
        <v>937</v>
      </c>
      <c r="D421" s="4" t="s">
        <v>1658</v>
      </c>
      <c r="E421" s="4"/>
      <c r="F421" s="4" t="s">
        <v>1728</v>
      </c>
      <c r="G421" s="4" t="s">
        <v>1733</v>
      </c>
      <c r="H421" t="s">
        <v>1277</v>
      </c>
      <c r="I421" t="str">
        <f>CONCATENATE("CON_",Tabella1[[#This Row],[Codice]])</f>
        <v>CON_SDMN05</v>
      </c>
      <c r="J421" s="4">
        <v>22</v>
      </c>
    </row>
    <row r="422" spans="1:10" x14ac:dyDescent="0.25">
      <c r="A422" s="2" t="s">
        <v>938</v>
      </c>
      <c r="B422" s="2" t="s">
        <v>1255</v>
      </c>
      <c r="C422" s="2" t="s">
        <v>939</v>
      </c>
      <c r="D422" s="4" t="s">
        <v>1658</v>
      </c>
      <c r="E422" s="4" t="s">
        <v>1679</v>
      </c>
      <c r="F422" s="4" t="s">
        <v>1728</v>
      </c>
      <c r="G422" s="4" t="s">
        <v>1733</v>
      </c>
      <c r="H422" t="s">
        <v>1277</v>
      </c>
      <c r="I422" t="str">
        <f>CONCATENATE("CON_",Tabella1[[#This Row],[Codice]])</f>
        <v>CON_SDMN05R</v>
      </c>
      <c r="J422" s="4">
        <v>24</v>
      </c>
    </row>
    <row r="423" spans="1:10" x14ac:dyDescent="0.25">
      <c r="A423" s="2" t="s">
        <v>940</v>
      </c>
      <c r="B423" s="2" t="s">
        <v>1255</v>
      </c>
      <c r="C423" s="2" t="s">
        <v>941</v>
      </c>
      <c r="D423" s="4" t="s">
        <v>1658</v>
      </c>
      <c r="E423" s="4"/>
      <c r="F423" s="4" t="s">
        <v>1728</v>
      </c>
      <c r="G423" s="4" t="s">
        <v>1733</v>
      </c>
      <c r="H423" t="s">
        <v>1277</v>
      </c>
      <c r="I423" t="str">
        <f>CONCATENATE("CON_",Tabella1[[#This Row],[Codice]])</f>
        <v>CON_SDMN09</v>
      </c>
      <c r="J423" s="4">
        <v>22</v>
      </c>
    </row>
    <row r="424" spans="1:10" x14ac:dyDescent="0.25">
      <c r="A424" s="2" t="s">
        <v>942</v>
      </c>
      <c r="B424" s="2" t="s">
        <v>1255</v>
      </c>
      <c r="C424" s="2" t="s">
        <v>943</v>
      </c>
      <c r="D424" s="4" t="s">
        <v>1658</v>
      </c>
      <c r="E424" s="4" t="s">
        <v>1679</v>
      </c>
      <c r="F424" s="4" t="s">
        <v>1728</v>
      </c>
      <c r="G424" s="4" t="s">
        <v>1733</v>
      </c>
      <c r="H424" t="s">
        <v>1277</v>
      </c>
      <c r="I424" t="str">
        <f>CONCATENATE("CON_",Tabella1[[#This Row],[Codice]])</f>
        <v>CON_SDMN09R</v>
      </c>
      <c r="J424" s="4">
        <v>24</v>
      </c>
    </row>
    <row r="425" spans="1:10" x14ac:dyDescent="0.25">
      <c r="A425" s="2" t="s">
        <v>1312</v>
      </c>
      <c r="B425" s="2" t="s">
        <v>1252</v>
      </c>
      <c r="C425" s="2" t="s">
        <v>1313</v>
      </c>
      <c r="D425" s="4" t="s">
        <v>1658</v>
      </c>
      <c r="E425" s="4" t="s">
        <v>1722</v>
      </c>
      <c r="F425" s="4" t="s">
        <v>1728</v>
      </c>
      <c r="G425" s="4" t="s">
        <v>1732</v>
      </c>
      <c r="H425" t="s">
        <v>1311</v>
      </c>
      <c r="I425" t="str">
        <f>CONCATENATE("CON_",Tabella1[[#This Row],[Codice]])</f>
        <v>CON_21NB03GRIR</v>
      </c>
      <c r="J425" s="4">
        <v>14</v>
      </c>
    </row>
    <row r="426" spans="1:10" x14ac:dyDescent="0.25">
      <c r="A426" s="2" t="s">
        <v>1314</v>
      </c>
      <c r="B426" s="2" t="s">
        <v>1252</v>
      </c>
      <c r="C426" s="2" t="s">
        <v>1315</v>
      </c>
      <c r="D426" s="4" t="s">
        <v>1658</v>
      </c>
      <c r="E426" s="4" t="s">
        <v>1679</v>
      </c>
      <c r="F426" s="4" t="s">
        <v>1728</v>
      </c>
      <c r="G426" s="4" t="s">
        <v>1732</v>
      </c>
      <c r="H426" t="s">
        <v>1311</v>
      </c>
      <c r="I426" t="str">
        <f>CONCATENATE("CON_",Tabella1[[#This Row],[Codice]])</f>
        <v>CON_21NB03R</v>
      </c>
      <c r="J426" s="4">
        <v>13</v>
      </c>
    </row>
    <row r="427" spans="1:10" x14ac:dyDescent="0.25">
      <c r="A427" s="2" t="s">
        <v>1316</v>
      </c>
      <c r="B427" s="2" t="s">
        <v>1252</v>
      </c>
      <c r="C427" s="2" t="s">
        <v>1317</v>
      </c>
      <c r="D427" s="4" t="s">
        <v>1658</v>
      </c>
      <c r="E427" s="4" t="s">
        <v>1722</v>
      </c>
      <c r="F427" s="4" t="s">
        <v>1728</v>
      </c>
      <c r="G427" s="4" t="s">
        <v>1732</v>
      </c>
      <c r="H427" t="s">
        <v>1311</v>
      </c>
      <c r="I427" t="str">
        <f>CONCATENATE("CON_",Tabella1[[#This Row],[Codice]])</f>
        <v>CON_21NB05GRIR</v>
      </c>
      <c r="J427" s="4">
        <v>14</v>
      </c>
    </row>
    <row r="428" spans="1:10" x14ac:dyDescent="0.25">
      <c r="A428" s="2" t="s">
        <v>1318</v>
      </c>
      <c r="B428" s="2" t="s">
        <v>1252</v>
      </c>
      <c r="C428" s="2" t="s">
        <v>1319</v>
      </c>
      <c r="D428" s="4" t="s">
        <v>1658</v>
      </c>
      <c r="E428" s="4" t="s">
        <v>1679</v>
      </c>
      <c r="F428" s="4" t="s">
        <v>1728</v>
      </c>
      <c r="G428" s="4" t="s">
        <v>1732</v>
      </c>
      <c r="H428" t="s">
        <v>1311</v>
      </c>
      <c r="I428" t="str">
        <f>CONCATENATE("CON_",Tabella1[[#This Row],[Codice]])</f>
        <v>CON_21NB05R</v>
      </c>
      <c r="J428" s="4">
        <v>13</v>
      </c>
    </row>
    <row r="429" spans="1:10" x14ac:dyDescent="0.25">
      <c r="A429" s="2" t="s">
        <v>1320</v>
      </c>
      <c r="B429" s="2" t="s">
        <v>1252</v>
      </c>
      <c r="C429" s="2" t="s">
        <v>1321</v>
      </c>
      <c r="D429" s="4" t="s">
        <v>1658</v>
      </c>
      <c r="E429" s="4" t="s">
        <v>1722</v>
      </c>
      <c r="F429" s="4" t="s">
        <v>1728</v>
      </c>
      <c r="G429" s="4" t="s">
        <v>1732</v>
      </c>
      <c r="H429" t="s">
        <v>1311</v>
      </c>
      <c r="I429" t="str">
        <f>CONCATENATE("CON_",Tabella1[[#This Row],[Codice]])</f>
        <v>CON_21NB07GRIR</v>
      </c>
      <c r="J429" s="4">
        <v>14</v>
      </c>
    </row>
    <row r="430" spans="1:10" x14ac:dyDescent="0.25">
      <c r="A430" s="2" t="s">
        <v>1322</v>
      </c>
      <c r="B430" s="2" t="s">
        <v>1252</v>
      </c>
      <c r="C430" s="2" t="s">
        <v>1323</v>
      </c>
      <c r="D430" s="4" t="s">
        <v>1658</v>
      </c>
      <c r="E430" s="4" t="s">
        <v>1679</v>
      </c>
      <c r="F430" s="4" t="s">
        <v>1728</v>
      </c>
      <c r="G430" s="4" t="s">
        <v>1732</v>
      </c>
      <c r="H430" t="s">
        <v>1311</v>
      </c>
      <c r="I430" t="str">
        <f>CONCATENATE("CON_",Tabella1[[#This Row],[Codice]])</f>
        <v>CON_21NB07R</v>
      </c>
      <c r="J430" s="4">
        <v>13</v>
      </c>
    </row>
    <row r="431" spans="1:10" x14ac:dyDescent="0.25">
      <c r="A431" s="2" t="s">
        <v>1324</v>
      </c>
      <c r="B431" s="2" t="s">
        <v>1252</v>
      </c>
      <c r="C431" s="2" t="s">
        <v>1325</v>
      </c>
      <c r="D431" s="4" t="s">
        <v>1658</v>
      </c>
      <c r="E431" s="4" t="s">
        <v>1722</v>
      </c>
      <c r="F431" s="4" t="s">
        <v>1728</v>
      </c>
      <c r="G431" s="4" t="s">
        <v>1732</v>
      </c>
      <c r="H431" t="s">
        <v>1311</v>
      </c>
      <c r="I431" t="str">
        <f>CONCATENATE("CON_",Tabella1[[#This Row],[Codice]])</f>
        <v>CON_21NB09GRIR</v>
      </c>
      <c r="J431" s="4">
        <v>14</v>
      </c>
    </row>
    <row r="432" spans="1:10" x14ac:dyDescent="0.25">
      <c r="A432" s="2" t="s">
        <v>1326</v>
      </c>
      <c r="B432" s="2" t="s">
        <v>1252</v>
      </c>
      <c r="C432" s="2" t="s">
        <v>1327</v>
      </c>
      <c r="D432" s="4" t="s">
        <v>1658</v>
      </c>
      <c r="E432" s="4" t="s">
        <v>1679</v>
      </c>
      <c r="F432" s="4" t="s">
        <v>1728</v>
      </c>
      <c r="G432" s="4" t="s">
        <v>1732</v>
      </c>
      <c r="H432" t="s">
        <v>1311</v>
      </c>
      <c r="I432" t="str">
        <f>CONCATENATE("CON_",Tabella1[[#This Row],[Codice]])</f>
        <v>CON_21NB09R</v>
      </c>
      <c r="J432" s="4">
        <v>13</v>
      </c>
    </row>
    <row r="433" spans="1:10" x14ac:dyDescent="0.25">
      <c r="A433" s="2" t="s">
        <v>1328</v>
      </c>
      <c r="B433" s="2" t="s">
        <v>1252</v>
      </c>
      <c r="C433" s="2" t="s">
        <v>1329</v>
      </c>
      <c r="D433" s="4" t="s">
        <v>1658</v>
      </c>
      <c r="E433" s="4" t="s">
        <v>1722</v>
      </c>
      <c r="F433" s="4" t="s">
        <v>1728</v>
      </c>
      <c r="G433" s="4" t="s">
        <v>1732</v>
      </c>
      <c r="H433" t="s">
        <v>1311</v>
      </c>
      <c r="I433" t="str">
        <f>CONCATENATE("CON_",Tabella1[[#This Row],[Codice]])</f>
        <v>CON_21NB10GRIR</v>
      </c>
      <c r="J433" s="4">
        <v>14</v>
      </c>
    </row>
    <row r="434" spans="1:10" x14ac:dyDescent="0.25">
      <c r="A434" s="2" t="s">
        <v>1330</v>
      </c>
      <c r="B434" s="2" t="s">
        <v>1252</v>
      </c>
      <c r="C434" s="2" t="s">
        <v>1331</v>
      </c>
      <c r="D434" s="4" t="s">
        <v>1658</v>
      </c>
      <c r="E434" s="4" t="s">
        <v>1679</v>
      </c>
      <c r="F434" s="4" t="s">
        <v>1728</v>
      </c>
      <c r="G434" s="4" t="s">
        <v>1732</v>
      </c>
      <c r="H434" t="s">
        <v>1311</v>
      </c>
      <c r="I434" t="str">
        <f>CONCATENATE("CON_",Tabella1[[#This Row],[Codice]])</f>
        <v>CON_21NB10R</v>
      </c>
      <c r="J434" s="4">
        <v>13</v>
      </c>
    </row>
    <row r="435" spans="1:10" x14ac:dyDescent="0.25">
      <c r="A435" s="2" t="s">
        <v>1300</v>
      </c>
      <c r="B435" s="2" t="s">
        <v>1310</v>
      </c>
      <c r="C435" s="2" t="s">
        <v>1301</v>
      </c>
      <c r="D435" s="4" t="s">
        <v>1658</v>
      </c>
      <c r="E435" s="4" t="s">
        <v>1679</v>
      </c>
      <c r="F435" s="4" t="s">
        <v>1728</v>
      </c>
      <c r="G435" s="4" t="s">
        <v>1732</v>
      </c>
      <c r="H435" t="s">
        <v>1311</v>
      </c>
      <c r="I435" t="str">
        <f>CONCATENATE("CON_",Tabella1[[#This Row],[Codice]])</f>
        <v>CON_24NB03R</v>
      </c>
      <c r="J435" s="4">
        <v>17.5</v>
      </c>
    </row>
    <row r="436" spans="1:10" x14ac:dyDescent="0.25">
      <c r="A436" s="2" t="s">
        <v>1302</v>
      </c>
      <c r="B436" s="2" t="s">
        <v>1310</v>
      </c>
      <c r="C436" s="2" t="s">
        <v>1303</v>
      </c>
      <c r="D436" s="4" t="s">
        <v>1658</v>
      </c>
      <c r="E436" s="4" t="s">
        <v>1679</v>
      </c>
      <c r="F436" s="4" t="s">
        <v>1728</v>
      </c>
      <c r="G436" s="4" t="s">
        <v>1732</v>
      </c>
      <c r="H436" t="s">
        <v>1311</v>
      </c>
      <c r="I436" t="str">
        <f>CONCATENATE("CON_",Tabella1[[#This Row],[Codice]])</f>
        <v>CON_24NB05R</v>
      </c>
      <c r="J436" s="4">
        <v>17.5</v>
      </c>
    </row>
    <row r="437" spans="1:10" x14ac:dyDescent="0.25">
      <c r="A437" s="2" t="s">
        <v>1304</v>
      </c>
      <c r="B437" s="2" t="s">
        <v>1310</v>
      </c>
      <c r="C437" s="2" t="s">
        <v>1305</v>
      </c>
      <c r="D437" s="4" t="s">
        <v>1658</v>
      </c>
      <c r="E437" s="4" t="s">
        <v>1679</v>
      </c>
      <c r="F437" s="4" t="s">
        <v>1728</v>
      </c>
      <c r="G437" s="4" t="s">
        <v>1732</v>
      </c>
      <c r="H437" t="s">
        <v>1311</v>
      </c>
      <c r="I437" t="str">
        <f>CONCATENATE("CON_",Tabella1[[#This Row],[Codice]])</f>
        <v>CON_24NB07R</v>
      </c>
      <c r="J437" s="4">
        <v>17.5</v>
      </c>
    </row>
    <row r="438" spans="1:10" x14ac:dyDescent="0.25">
      <c r="A438" s="2" t="s">
        <v>1306</v>
      </c>
      <c r="B438" s="2" t="s">
        <v>1310</v>
      </c>
      <c r="C438" s="2" t="s">
        <v>1307</v>
      </c>
      <c r="D438" s="4" t="s">
        <v>1658</v>
      </c>
      <c r="E438" s="4" t="s">
        <v>1679</v>
      </c>
      <c r="F438" s="4" t="s">
        <v>1728</v>
      </c>
      <c r="G438" s="4" t="s">
        <v>1732</v>
      </c>
      <c r="H438" t="s">
        <v>1311</v>
      </c>
      <c r="I438" t="str">
        <f>CONCATENATE("CON_",Tabella1[[#This Row],[Codice]])</f>
        <v>CON_24NB09R</v>
      </c>
      <c r="J438" s="4">
        <v>17.5</v>
      </c>
    </row>
    <row r="439" spans="1:10" x14ac:dyDescent="0.25">
      <c r="A439" s="2" t="s">
        <v>1308</v>
      </c>
      <c r="B439" s="2" t="s">
        <v>1310</v>
      </c>
      <c r="C439" s="2" t="s">
        <v>1309</v>
      </c>
      <c r="D439" s="4" t="s">
        <v>1658</v>
      </c>
      <c r="E439" s="4" t="s">
        <v>1679</v>
      </c>
      <c r="F439" s="4" t="s">
        <v>1728</v>
      </c>
      <c r="G439" s="4" t="s">
        <v>1732</v>
      </c>
      <c r="H439" t="s">
        <v>1311</v>
      </c>
      <c r="I439" t="str">
        <f>CONCATENATE("CON_",Tabella1[[#This Row],[Codice]])</f>
        <v>CON_24NB10R</v>
      </c>
      <c r="J439" s="4">
        <v>17.5</v>
      </c>
    </row>
    <row r="440" spans="1:10" x14ac:dyDescent="0.25">
      <c r="A440" s="2" t="s">
        <v>1332</v>
      </c>
      <c r="B440" s="2" t="s">
        <v>1255</v>
      </c>
      <c r="C440" s="2" t="s">
        <v>1333</v>
      </c>
      <c r="D440" s="4" t="s">
        <v>1658</v>
      </c>
      <c r="E440" s="4"/>
      <c r="F440" s="4" t="s">
        <v>1728</v>
      </c>
      <c r="G440" s="4" t="s">
        <v>1733</v>
      </c>
      <c r="H440" t="s">
        <v>1352</v>
      </c>
      <c r="I440" t="str">
        <f>CONCATENATE("CON_",Tabella1[[#This Row],[Codice]])</f>
        <v>CON_SDNB03</v>
      </c>
      <c r="J440" s="4">
        <v>22</v>
      </c>
    </row>
    <row r="441" spans="1:10" x14ac:dyDescent="0.25">
      <c r="A441" s="2" t="s">
        <v>1334</v>
      </c>
      <c r="B441" s="2" t="s">
        <v>1255</v>
      </c>
      <c r="C441" s="2" t="s">
        <v>1335</v>
      </c>
      <c r="D441" s="4" t="s">
        <v>1658</v>
      </c>
      <c r="E441" s="4" t="s">
        <v>1679</v>
      </c>
      <c r="F441" s="4" t="s">
        <v>1728</v>
      </c>
      <c r="G441" s="4" t="s">
        <v>1733</v>
      </c>
      <c r="H441" t="s">
        <v>1352</v>
      </c>
      <c r="I441" t="str">
        <f>CONCATENATE("CON_",Tabella1[[#This Row],[Codice]])</f>
        <v>CON_SDNB03R</v>
      </c>
      <c r="J441" s="4">
        <v>24</v>
      </c>
    </row>
    <row r="442" spans="1:10" x14ac:dyDescent="0.25">
      <c r="A442" s="2" t="s">
        <v>1336</v>
      </c>
      <c r="B442" s="2" t="s">
        <v>1255</v>
      </c>
      <c r="C442" s="2" t="s">
        <v>1337</v>
      </c>
      <c r="D442" s="4" t="s">
        <v>1658</v>
      </c>
      <c r="E442" s="4"/>
      <c r="F442" s="4" t="s">
        <v>1728</v>
      </c>
      <c r="G442" s="4" t="s">
        <v>1733</v>
      </c>
      <c r="H442" t="s">
        <v>1352</v>
      </c>
      <c r="I442" t="str">
        <f>CONCATENATE("CON_",Tabella1[[#This Row],[Codice]])</f>
        <v>CON_SDNB05</v>
      </c>
      <c r="J442" s="4">
        <v>22</v>
      </c>
    </row>
    <row r="443" spans="1:10" x14ac:dyDescent="0.25">
      <c r="A443" s="2" t="s">
        <v>1338</v>
      </c>
      <c r="B443" s="2" t="s">
        <v>1255</v>
      </c>
      <c r="C443" s="2" t="s">
        <v>1339</v>
      </c>
      <c r="D443" s="4" t="s">
        <v>1658</v>
      </c>
      <c r="E443" s="4" t="s">
        <v>1679</v>
      </c>
      <c r="F443" s="4" t="s">
        <v>1728</v>
      </c>
      <c r="G443" s="4" t="s">
        <v>1733</v>
      </c>
      <c r="H443" t="s">
        <v>1352</v>
      </c>
      <c r="I443" t="str">
        <f>CONCATENATE("CON_",Tabella1[[#This Row],[Codice]])</f>
        <v>CON_SDNB05R</v>
      </c>
      <c r="J443" s="4">
        <v>24</v>
      </c>
    </row>
    <row r="444" spans="1:10" x14ac:dyDescent="0.25">
      <c r="A444" s="2" t="s">
        <v>1340</v>
      </c>
      <c r="B444" s="2" t="s">
        <v>1255</v>
      </c>
      <c r="C444" s="2" t="s">
        <v>1341</v>
      </c>
      <c r="D444" s="4" t="s">
        <v>1658</v>
      </c>
      <c r="E444" s="4"/>
      <c r="F444" s="4" t="s">
        <v>1728</v>
      </c>
      <c r="G444" s="4" t="s">
        <v>1733</v>
      </c>
      <c r="H444" t="s">
        <v>1352</v>
      </c>
      <c r="I444" t="str">
        <f>CONCATENATE("CON_",Tabella1[[#This Row],[Codice]])</f>
        <v>CON_SDNB07</v>
      </c>
      <c r="J444" s="4">
        <v>22</v>
      </c>
    </row>
    <row r="445" spans="1:10" x14ac:dyDescent="0.25">
      <c r="A445" s="2" t="s">
        <v>1342</v>
      </c>
      <c r="B445" s="2" t="s">
        <v>1255</v>
      </c>
      <c r="C445" s="2" t="s">
        <v>1343</v>
      </c>
      <c r="D445" s="4" t="s">
        <v>1658</v>
      </c>
      <c r="E445" s="4" t="s">
        <v>1679</v>
      </c>
      <c r="F445" s="4" t="s">
        <v>1728</v>
      </c>
      <c r="G445" s="4" t="s">
        <v>1733</v>
      </c>
      <c r="H445" t="s">
        <v>1352</v>
      </c>
      <c r="I445" t="str">
        <f>CONCATENATE("CON_",Tabella1[[#This Row],[Codice]])</f>
        <v>CON_SDNB07R</v>
      </c>
      <c r="J445" s="4">
        <v>24</v>
      </c>
    </row>
    <row r="446" spans="1:10" x14ac:dyDescent="0.25">
      <c r="A446" s="2" t="s">
        <v>1344</v>
      </c>
      <c r="B446" s="2" t="s">
        <v>1255</v>
      </c>
      <c r="C446" s="2" t="s">
        <v>1345</v>
      </c>
      <c r="D446" s="4" t="s">
        <v>1658</v>
      </c>
      <c r="E446" s="4"/>
      <c r="F446" s="4" t="s">
        <v>1728</v>
      </c>
      <c r="G446" s="4" t="s">
        <v>1733</v>
      </c>
      <c r="H446" t="s">
        <v>1352</v>
      </c>
      <c r="I446" t="str">
        <f>CONCATENATE("CON_",Tabella1[[#This Row],[Codice]])</f>
        <v>CON_SDNB09</v>
      </c>
      <c r="J446" s="4">
        <v>22</v>
      </c>
    </row>
    <row r="447" spans="1:10" x14ac:dyDescent="0.25">
      <c r="A447" s="2" t="s">
        <v>1346</v>
      </c>
      <c r="B447" s="2" t="s">
        <v>1255</v>
      </c>
      <c r="C447" s="2" t="s">
        <v>1347</v>
      </c>
      <c r="D447" s="4" t="s">
        <v>1658</v>
      </c>
      <c r="E447" s="4" t="s">
        <v>1679</v>
      </c>
      <c r="F447" s="4" t="s">
        <v>1728</v>
      </c>
      <c r="G447" s="4" t="s">
        <v>1733</v>
      </c>
      <c r="H447" t="s">
        <v>1352</v>
      </c>
      <c r="I447" t="str">
        <f>CONCATENATE("CON_",Tabella1[[#This Row],[Codice]])</f>
        <v>CON_SDNB09R</v>
      </c>
      <c r="J447" s="4">
        <v>24</v>
      </c>
    </row>
    <row r="448" spans="1:10" x14ac:dyDescent="0.25">
      <c r="A448" s="2" t="s">
        <v>1348</v>
      </c>
      <c r="B448" s="2" t="s">
        <v>1255</v>
      </c>
      <c r="C448" s="2" t="s">
        <v>1349</v>
      </c>
      <c r="D448" s="4" t="s">
        <v>1658</v>
      </c>
      <c r="E448" s="4"/>
      <c r="F448" s="4" t="s">
        <v>1728</v>
      </c>
      <c r="G448" s="4" t="s">
        <v>1733</v>
      </c>
      <c r="H448" t="s">
        <v>1352</v>
      </c>
      <c r="I448" t="str">
        <f>CONCATENATE("CON_",Tabella1[[#This Row],[Codice]])</f>
        <v>CON_SDNB10</v>
      </c>
      <c r="J448" s="4">
        <v>22</v>
      </c>
    </row>
    <row r="449" spans="1:10" x14ac:dyDescent="0.25">
      <c r="A449" s="2" t="s">
        <v>1350</v>
      </c>
      <c r="B449" s="2" t="s">
        <v>1255</v>
      </c>
      <c r="C449" s="2" t="s">
        <v>1351</v>
      </c>
      <c r="D449" s="4" t="s">
        <v>1658</v>
      </c>
      <c r="E449" s="4" t="s">
        <v>1679</v>
      </c>
      <c r="F449" s="4" t="s">
        <v>1728</v>
      </c>
      <c r="G449" s="4" t="s">
        <v>1733</v>
      </c>
      <c r="H449" t="s">
        <v>1352</v>
      </c>
      <c r="I449" t="str">
        <f>CONCATENATE("CON_",Tabella1[[#This Row],[Codice]])</f>
        <v>CON_SDNB10R</v>
      </c>
      <c r="J449" s="4">
        <v>24</v>
      </c>
    </row>
    <row r="450" spans="1:10" x14ac:dyDescent="0.25">
      <c r="A450" s="2" t="s">
        <v>1920</v>
      </c>
      <c r="B450" s="2" t="s">
        <v>1252</v>
      </c>
      <c r="C450" s="2" t="s">
        <v>1921</v>
      </c>
      <c r="D450" s="9" t="s">
        <v>1658</v>
      </c>
      <c r="E450" s="4" t="s">
        <v>1722</v>
      </c>
      <c r="F450" s="4" t="s">
        <v>1728</v>
      </c>
      <c r="G450" s="4" t="s">
        <v>1732</v>
      </c>
      <c r="H450" t="s">
        <v>1962</v>
      </c>
      <c r="I450" t="str">
        <f>CONCATENATE("CON_",Tabella1[[#This Row],[Codice]])</f>
        <v>CON_21NI01GRIR</v>
      </c>
      <c r="J450" s="4">
        <v>14</v>
      </c>
    </row>
    <row r="451" spans="1:10" x14ac:dyDescent="0.25">
      <c r="A451" s="2" t="s">
        <v>1922</v>
      </c>
      <c r="B451" s="2" t="s">
        <v>1252</v>
      </c>
      <c r="C451" s="2" t="s">
        <v>1923</v>
      </c>
      <c r="D451" s="9" t="s">
        <v>1658</v>
      </c>
      <c r="E451" s="4" t="s">
        <v>1679</v>
      </c>
      <c r="F451" s="4" t="s">
        <v>1728</v>
      </c>
      <c r="G451" s="4" t="s">
        <v>1732</v>
      </c>
      <c r="H451" t="s">
        <v>1962</v>
      </c>
      <c r="I451" t="str">
        <f>CONCATENATE("CON_",Tabella1[[#This Row],[Codice]])</f>
        <v>CON_21NI01R</v>
      </c>
      <c r="J451" s="4">
        <v>13</v>
      </c>
    </row>
    <row r="452" spans="1:10" x14ac:dyDescent="0.25">
      <c r="A452" s="2" t="s">
        <v>1932</v>
      </c>
      <c r="B452" s="2" t="s">
        <v>1252</v>
      </c>
      <c r="C452" s="2" t="s">
        <v>1933</v>
      </c>
      <c r="D452" s="9" t="s">
        <v>1658</v>
      </c>
      <c r="E452" s="4" t="s">
        <v>1722</v>
      </c>
      <c r="F452" s="4" t="s">
        <v>1728</v>
      </c>
      <c r="G452" s="4" t="s">
        <v>1732</v>
      </c>
      <c r="H452" t="s">
        <v>1962</v>
      </c>
      <c r="I452" t="str">
        <f>CONCATENATE("CON_",Tabella1[[#This Row],[Codice]])</f>
        <v>CON_21NI03GRIR</v>
      </c>
      <c r="J452" s="4">
        <v>14</v>
      </c>
    </row>
    <row r="453" spans="1:10" x14ac:dyDescent="0.25">
      <c r="A453" s="2" t="s">
        <v>1934</v>
      </c>
      <c r="B453" s="2" t="s">
        <v>1252</v>
      </c>
      <c r="C453" s="2" t="s">
        <v>1935</v>
      </c>
      <c r="D453" s="9" t="s">
        <v>1658</v>
      </c>
      <c r="E453" s="4" t="s">
        <v>1679</v>
      </c>
      <c r="F453" s="4" t="s">
        <v>1728</v>
      </c>
      <c r="G453" s="4" t="s">
        <v>1732</v>
      </c>
      <c r="H453" t="s">
        <v>1962</v>
      </c>
      <c r="I453" t="str">
        <f>CONCATENATE("CON_",Tabella1[[#This Row],[Codice]])</f>
        <v>CON_21NI03R</v>
      </c>
      <c r="J453" s="4">
        <v>13</v>
      </c>
    </row>
    <row r="454" spans="1:10" x14ac:dyDescent="0.25">
      <c r="A454" s="2" t="s">
        <v>1938</v>
      </c>
      <c r="B454" s="2" t="s">
        <v>1252</v>
      </c>
      <c r="C454" s="2" t="s">
        <v>1939</v>
      </c>
      <c r="D454" s="9" t="s">
        <v>1658</v>
      </c>
      <c r="E454" s="4" t="s">
        <v>1722</v>
      </c>
      <c r="F454" s="4" t="s">
        <v>1728</v>
      </c>
      <c r="G454" s="4" t="s">
        <v>1732</v>
      </c>
      <c r="H454" t="s">
        <v>1962</v>
      </c>
      <c r="I454" t="str">
        <f>CONCATENATE("CON_",Tabella1[[#This Row],[Codice]])</f>
        <v>CON_21NI09GRIR</v>
      </c>
      <c r="J454" s="4">
        <v>14</v>
      </c>
    </row>
    <row r="455" spans="1:10" x14ac:dyDescent="0.25">
      <c r="A455" s="2" t="s">
        <v>1940</v>
      </c>
      <c r="B455" s="2" t="s">
        <v>1252</v>
      </c>
      <c r="C455" s="2" t="s">
        <v>1941</v>
      </c>
      <c r="D455" s="9" t="s">
        <v>1658</v>
      </c>
      <c r="E455" s="4" t="s">
        <v>1679</v>
      </c>
      <c r="F455" s="4" t="s">
        <v>1728</v>
      </c>
      <c r="G455" s="4" t="s">
        <v>1732</v>
      </c>
      <c r="H455" t="s">
        <v>1962</v>
      </c>
      <c r="I455" t="str">
        <f>CONCATENATE("CON_",Tabella1[[#This Row],[Codice]])</f>
        <v>CON_21NI09R</v>
      </c>
      <c r="J455" s="4">
        <v>13</v>
      </c>
    </row>
    <row r="456" spans="1:10" x14ac:dyDescent="0.25">
      <c r="A456" s="2" t="s">
        <v>1926</v>
      </c>
      <c r="B456" s="2" t="s">
        <v>1252</v>
      </c>
      <c r="C456" s="2" t="s">
        <v>1927</v>
      </c>
      <c r="D456" s="9" t="s">
        <v>1658</v>
      </c>
      <c r="E456" s="4" t="s">
        <v>1722</v>
      </c>
      <c r="F456" s="4" t="s">
        <v>1728</v>
      </c>
      <c r="G456" s="4" t="s">
        <v>1732</v>
      </c>
      <c r="H456" t="s">
        <v>1962</v>
      </c>
      <c r="I456" t="str">
        <f>CONCATENATE("CON_",Tabella1[[#This Row],[Codice]])</f>
        <v>CON_21NI11GRIR</v>
      </c>
      <c r="J456" s="4">
        <v>14</v>
      </c>
    </row>
    <row r="457" spans="1:10" x14ac:dyDescent="0.25">
      <c r="A457" s="2" t="s">
        <v>1928</v>
      </c>
      <c r="B457" s="2" t="s">
        <v>1252</v>
      </c>
      <c r="C457" s="2" t="s">
        <v>1929</v>
      </c>
      <c r="D457" s="9" t="s">
        <v>1658</v>
      </c>
      <c r="E457" s="4" t="s">
        <v>1679</v>
      </c>
      <c r="F457" s="4" t="s">
        <v>1728</v>
      </c>
      <c r="G457" s="4" t="s">
        <v>1732</v>
      </c>
      <c r="H457" t="s">
        <v>1962</v>
      </c>
      <c r="I457" t="str">
        <f>CONCATENATE("CON_",Tabella1[[#This Row],[Codice]])</f>
        <v>CON_21NI11R</v>
      </c>
      <c r="J457" s="4">
        <v>13</v>
      </c>
    </row>
    <row r="458" spans="1:10" x14ac:dyDescent="0.25">
      <c r="A458" s="2" t="s">
        <v>1924</v>
      </c>
      <c r="B458" s="2" t="s">
        <v>1310</v>
      </c>
      <c r="C458" s="2" t="s">
        <v>1925</v>
      </c>
      <c r="D458" s="9" t="s">
        <v>1658</v>
      </c>
      <c r="E458" s="4" t="s">
        <v>1679</v>
      </c>
      <c r="F458" s="4" t="s">
        <v>1728</v>
      </c>
      <c r="G458" s="4" t="s">
        <v>1732</v>
      </c>
      <c r="H458" t="s">
        <v>1962</v>
      </c>
      <c r="I458" t="str">
        <f>CONCATENATE("CON_",Tabella1[[#This Row],[Codice]])</f>
        <v>CON_24NI01R</v>
      </c>
      <c r="J458" s="4">
        <v>17.5</v>
      </c>
    </row>
    <row r="459" spans="1:10" x14ac:dyDescent="0.25">
      <c r="A459" s="2" t="s">
        <v>1936</v>
      </c>
      <c r="B459" s="2" t="s">
        <v>1310</v>
      </c>
      <c r="C459" s="2" t="s">
        <v>1937</v>
      </c>
      <c r="D459" s="9" t="s">
        <v>1658</v>
      </c>
      <c r="E459" s="4" t="s">
        <v>1679</v>
      </c>
      <c r="F459" s="4" t="s">
        <v>1728</v>
      </c>
      <c r="G459" s="4" t="s">
        <v>1732</v>
      </c>
      <c r="H459" t="s">
        <v>1962</v>
      </c>
      <c r="I459" t="str">
        <f>CONCATENATE("CON_",Tabella1[[#This Row],[Codice]])</f>
        <v>CON_24NI03R</v>
      </c>
      <c r="J459" s="4">
        <v>17.5</v>
      </c>
    </row>
    <row r="460" spans="1:10" x14ac:dyDescent="0.25">
      <c r="A460" s="2" t="s">
        <v>1942</v>
      </c>
      <c r="B460" s="2" t="s">
        <v>1310</v>
      </c>
      <c r="C460" s="2" t="s">
        <v>1943</v>
      </c>
      <c r="D460" s="9" t="s">
        <v>1658</v>
      </c>
      <c r="E460" s="4" t="s">
        <v>1679</v>
      </c>
      <c r="F460" s="4" t="s">
        <v>1728</v>
      </c>
      <c r="G460" s="4" t="s">
        <v>1732</v>
      </c>
      <c r="H460" t="s">
        <v>1962</v>
      </c>
      <c r="I460" t="str">
        <f>CONCATENATE("CON_",Tabella1[[#This Row],[Codice]])</f>
        <v>CON_24NI09R</v>
      </c>
      <c r="J460" s="4">
        <v>17.5</v>
      </c>
    </row>
    <row r="461" spans="1:10" x14ac:dyDescent="0.25">
      <c r="A461" s="2" t="s">
        <v>1930</v>
      </c>
      <c r="B461" s="2" t="s">
        <v>1310</v>
      </c>
      <c r="C461" s="2" t="s">
        <v>1931</v>
      </c>
      <c r="D461" s="9" t="s">
        <v>1658</v>
      </c>
      <c r="E461" s="4" t="s">
        <v>1679</v>
      </c>
      <c r="F461" s="4" t="s">
        <v>1728</v>
      </c>
      <c r="G461" s="4" t="s">
        <v>1732</v>
      </c>
      <c r="H461" t="s">
        <v>1962</v>
      </c>
      <c r="I461" t="str">
        <f>CONCATENATE("CON_",Tabella1[[#This Row],[Codice]])</f>
        <v>CON_24NI11R</v>
      </c>
      <c r="J461" s="4">
        <v>17.5</v>
      </c>
    </row>
    <row r="462" spans="1:10" x14ac:dyDescent="0.25">
      <c r="A462" s="2" t="s">
        <v>1916</v>
      </c>
      <c r="B462" s="2" t="s">
        <v>1245</v>
      </c>
      <c r="C462" s="2" t="s">
        <v>1917</v>
      </c>
      <c r="D462" s="9" t="s">
        <v>1681</v>
      </c>
      <c r="E462" s="4" t="s">
        <v>1679</v>
      </c>
      <c r="F462" s="4" t="s">
        <v>1728</v>
      </c>
      <c r="G462" s="4" t="s">
        <v>1732</v>
      </c>
      <c r="H462" t="s">
        <v>1962</v>
      </c>
      <c r="I462" t="str">
        <f>CONCATENATE("CON_",Tabella1[[#This Row],[Codice]])</f>
        <v>CON_G9NIFEARGIR</v>
      </c>
      <c r="J462" s="4">
        <v>18</v>
      </c>
    </row>
    <row r="463" spans="1:10" x14ac:dyDescent="0.25">
      <c r="A463" s="2" t="s">
        <v>1918</v>
      </c>
      <c r="B463" s="2" t="s">
        <v>1245</v>
      </c>
      <c r="C463" s="2" t="s">
        <v>1919</v>
      </c>
      <c r="D463" s="9" t="s">
        <v>1681</v>
      </c>
      <c r="E463" s="4" t="s">
        <v>1679</v>
      </c>
      <c r="F463" s="4" t="s">
        <v>1728</v>
      </c>
      <c r="G463" s="4" t="s">
        <v>1732</v>
      </c>
      <c r="H463" t="s">
        <v>1962</v>
      </c>
      <c r="I463" t="str">
        <f>CONCATENATE("CON_",Tabella1[[#This Row],[Codice]])</f>
        <v>CON_G9NIFEEARTR</v>
      </c>
      <c r="J463" s="4">
        <v>18</v>
      </c>
    </row>
    <row r="464" spans="1:10" x14ac:dyDescent="0.25">
      <c r="A464" s="2" t="s">
        <v>1549</v>
      </c>
      <c r="B464" s="2" t="s">
        <v>1244</v>
      </c>
      <c r="C464" s="2" t="s">
        <v>1550</v>
      </c>
      <c r="D464" s="4" t="s">
        <v>1658</v>
      </c>
      <c r="E464" s="4" t="s">
        <v>1679</v>
      </c>
      <c r="F464" s="4" t="s">
        <v>1727</v>
      </c>
      <c r="G464" s="4" t="s">
        <v>1732</v>
      </c>
      <c r="H464" t="s">
        <v>1613</v>
      </c>
      <c r="I464" t="str">
        <f>CONCATENATE("CON_",Tabella1[[#This Row],[Codice]])</f>
        <v>CON_G8NS01R</v>
      </c>
      <c r="J464" s="4">
        <v>11</v>
      </c>
    </row>
    <row r="465" spans="1:10" x14ac:dyDescent="0.25">
      <c r="A465" s="2" t="s">
        <v>1599</v>
      </c>
      <c r="B465" s="2" t="s">
        <v>1244</v>
      </c>
      <c r="C465" s="2" t="s">
        <v>1600</v>
      </c>
      <c r="D465" s="4" t="s">
        <v>1658</v>
      </c>
      <c r="E465" s="4" t="s">
        <v>1679</v>
      </c>
      <c r="F465" s="4" t="s">
        <v>1727</v>
      </c>
      <c r="G465" s="4" t="s">
        <v>1732</v>
      </c>
      <c r="H465" t="s">
        <v>1613</v>
      </c>
      <c r="I465" t="str">
        <f>CONCATENATE("CON_",Tabella1[[#This Row],[Codice]])</f>
        <v>CON_G8NS05R</v>
      </c>
      <c r="J465" s="4">
        <v>11</v>
      </c>
    </row>
    <row r="466" spans="1:10" x14ac:dyDescent="0.25">
      <c r="A466" s="2" t="s">
        <v>1709</v>
      </c>
      <c r="B466" s="2" t="s">
        <v>1244</v>
      </c>
      <c r="C466" s="2" t="s">
        <v>1710</v>
      </c>
      <c r="D466" s="9" t="s">
        <v>1658</v>
      </c>
      <c r="E466" s="4" t="s">
        <v>1679</v>
      </c>
      <c r="F466" s="4" t="s">
        <v>1727</v>
      </c>
      <c r="G466" s="4" t="s">
        <v>1732</v>
      </c>
      <c r="H466" t="s">
        <v>1613</v>
      </c>
      <c r="I466" t="str">
        <f>CONCATENATE("CON_",Tabella1[[#This Row],[Codice]])</f>
        <v>CON_G8NS08R</v>
      </c>
      <c r="J466" s="4">
        <v>11</v>
      </c>
    </row>
    <row r="467" spans="1:10" x14ac:dyDescent="0.25">
      <c r="A467" s="2" t="s">
        <v>1563</v>
      </c>
      <c r="B467" s="2" t="s">
        <v>1244</v>
      </c>
      <c r="C467" s="2" t="s">
        <v>1564</v>
      </c>
      <c r="D467" s="4" t="s">
        <v>1658</v>
      </c>
      <c r="E467" s="4" t="s">
        <v>1679</v>
      </c>
      <c r="F467" s="4" t="s">
        <v>1727</v>
      </c>
      <c r="G467" s="4" t="s">
        <v>1732</v>
      </c>
      <c r="H467" t="s">
        <v>1613</v>
      </c>
      <c r="I467" t="str">
        <f>CONCATENATE("CON_",Tabella1[[#This Row],[Codice]])</f>
        <v>CON_G8NS10R</v>
      </c>
      <c r="J467" s="4">
        <v>11</v>
      </c>
    </row>
    <row r="468" spans="1:10" x14ac:dyDescent="0.25">
      <c r="A468" s="2" t="s">
        <v>1577</v>
      </c>
      <c r="B468" s="2" t="s">
        <v>1244</v>
      </c>
      <c r="C468" s="2" t="s">
        <v>1578</v>
      </c>
      <c r="D468" s="4" t="s">
        <v>1658</v>
      </c>
      <c r="E468" s="4" t="s">
        <v>1679</v>
      </c>
      <c r="F468" s="4" t="s">
        <v>1727</v>
      </c>
      <c r="G468" s="4" t="s">
        <v>1732</v>
      </c>
      <c r="H468" t="s">
        <v>1613</v>
      </c>
      <c r="I468" t="str">
        <f>CONCATENATE("CON_",Tabella1[[#This Row],[Codice]])</f>
        <v>CON_G8NS15R</v>
      </c>
      <c r="J468" s="4">
        <v>11.5</v>
      </c>
    </row>
    <row r="469" spans="1:10" x14ac:dyDescent="0.25">
      <c r="A469" s="2" t="s">
        <v>1553</v>
      </c>
      <c r="B469" s="2" t="s">
        <v>1245</v>
      </c>
      <c r="C469" s="2" t="s">
        <v>1554</v>
      </c>
      <c r="D469" s="4" t="s">
        <v>1658</v>
      </c>
      <c r="E469" s="4" t="s">
        <v>1722</v>
      </c>
      <c r="F469" s="4" t="s">
        <v>1727</v>
      </c>
      <c r="G469" s="4" t="s">
        <v>1732</v>
      </c>
      <c r="H469" t="s">
        <v>1613</v>
      </c>
      <c r="I469" t="str">
        <f>CONCATENATE("CON_",Tabella1[[#This Row],[Codice]])</f>
        <v>CON_G9NS01GRIR</v>
      </c>
      <c r="J469" s="4">
        <v>12.5</v>
      </c>
    </row>
    <row r="470" spans="1:10" x14ac:dyDescent="0.25">
      <c r="A470" s="2" t="s">
        <v>1555</v>
      </c>
      <c r="B470" s="2" t="s">
        <v>1245</v>
      </c>
      <c r="C470" s="2" t="s">
        <v>1556</v>
      </c>
      <c r="D470" s="4" t="s">
        <v>1658</v>
      </c>
      <c r="E470" s="4" t="s">
        <v>1679</v>
      </c>
      <c r="F470" s="4" t="s">
        <v>1727</v>
      </c>
      <c r="G470" s="4" t="s">
        <v>1732</v>
      </c>
      <c r="H470" t="s">
        <v>1613</v>
      </c>
      <c r="I470" t="str">
        <f>CONCATENATE("CON_",Tabella1[[#This Row],[Codice]])</f>
        <v>CON_G9NS01R</v>
      </c>
      <c r="J470" s="4">
        <v>11.5</v>
      </c>
    </row>
    <row r="471" spans="1:10" x14ac:dyDescent="0.25">
      <c r="A471" s="2" t="s">
        <v>1603</v>
      </c>
      <c r="B471" s="2" t="s">
        <v>1245</v>
      </c>
      <c r="C471" s="2" t="s">
        <v>1604</v>
      </c>
      <c r="D471" s="4" t="s">
        <v>1658</v>
      </c>
      <c r="E471" s="4" t="s">
        <v>1722</v>
      </c>
      <c r="F471" s="4" t="s">
        <v>1727</v>
      </c>
      <c r="G471" s="4" t="s">
        <v>1732</v>
      </c>
      <c r="H471" t="s">
        <v>1613</v>
      </c>
      <c r="I471" t="str">
        <f>CONCATENATE("CON_",Tabella1[[#This Row],[Codice]])</f>
        <v>CON_G9NS05GRIR</v>
      </c>
      <c r="J471" s="4">
        <v>12.5</v>
      </c>
    </row>
    <row r="472" spans="1:10" x14ac:dyDescent="0.25">
      <c r="A472" s="2" t="s">
        <v>1605</v>
      </c>
      <c r="B472" s="2" t="s">
        <v>1245</v>
      </c>
      <c r="C472" s="2" t="s">
        <v>1606</v>
      </c>
      <c r="D472" s="4" t="s">
        <v>1658</v>
      </c>
      <c r="E472" s="4" t="s">
        <v>1679</v>
      </c>
      <c r="F472" s="4" t="s">
        <v>1727</v>
      </c>
      <c r="G472" s="4" t="s">
        <v>1732</v>
      </c>
      <c r="H472" t="s">
        <v>1613</v>
      </c>
      <c r="I472" t="str">
        <f>CONCATENATE("CON_",Tabella1[[#This Row],[Codice]])</f>
        <v>CON_G9NS05R</v>
      </c>
      <c r="J472" s="4">
        <v>11.5</v>
      </c>
    </row>
    <row r="473" spans="1:10" x14ac:dyDescent="0.25">
      <c r="A473" s="2" t="s">
        <v>1713</v>
      </c>
      <c r="B473" s="2" t="s">
        <v>1245</v>
      </c>
      <c r="C473" s="2" t="s">
        <v>1714</v>
      </c>
      <c r="D473" s="9" t="s">
        <v>1658</v>
      </c>
      <c r="E473" s="4" t="s">
        <v>1722</v>
      </c>
      <c r="F473" s="4" t="s">
        <v>1727</v>
      </c>
      <c r="G473" s="4" t="s">
        <v>1732</v>
      </c>
      <c r="H473" t="s">
        <v>1613</v>
      </c>
      <c r="I473" t="str">
        <f>CONCATENATE("CON_",Tabella1[[#This Row],[Codice]])</f>
        <v>CON_G9NS08GRIR</v>
      </c>
      <c r="J473" s="4">
        <v>12.5</v>
      </c>
    </row>
    <row r="474" spans="1:10" x14ac:dyDescent="0.25">
      <c r="A474" s="2" t="s">
        <v>1715</v>
      </c>
      <c r="B474" s="2" t="s">
        <v>1245</v>
      </c>
      <c r="C474" s="2" t="s">
        <v>1716</v>
      </c>
      <c r="D474" s="9" t="s">
        <v>1658</v>
      </c>
      <c r="E474" s="4" t="s">
        <v>1679</v>
      </c>
      <c r="F474" s="4" t="s">
        <v>1727</v>
      </c>
      <c r="G474" s="4" t="s">
        <v>1732</v>
      </c>
      <c r="H474" t="s">
        <v>1613</v>
      </c>
      <c r="I474" t="str">
        <f>CONCATENATE("CON_",Tabella1[[#This Row],[Codice]])</f>
        <v>CON_G9NS08R</v>
      </c>
      <c r="J474" s="4">
        <v>11.5</v>
      </c>
    </row>
    <row r="475" spans="1:10" x14ac:dyDescent="0.25">
      <c r="A475" s="2" t="s">
        <v>1567</v>
      </c>
      <c r="B475" s="2" t="s">
        <v>1245</v>
      </c>
      <c r="C475" s="2" t="s">
        <v>1568</v>
      </c>
      <c r="D475" s="4" t="s">
        <v>1658</v>
      </c>
      <c r="E475" s="4" t="s">
        <v>1722</v>
      </c>
      <c r="F475" s="4" t="s">
        <v>1727</v>
      </c>
      <c r="G475" s="4" t="s">
        <v>1732</v>
      </c>
      <c r="H475" t="s">
        <v>1613</v>
      </c>
      <c r="I475" t="str">
        <f>CONCATENATE("CON_",Tabella1[[#This Row],[Codice]])</f>
        <v>CON_G9NS10GRIR</v>
      </c>
      <c r="J475" s="4">
        <v>12.5</v>
      </c>
    </row>
    <row r="476" spans="1:10" x14ac:dyDescent="0.25">
      <c r="A476" s="2" t="s">
        <v>1569</v>
      </c>
      <c r="B476" s="2" t="s">
        <v>1245</v>
      </c>
      <c r="C476" s="2" t="s">
        <v>1570</v>
      </c>
      <c r="D476" s="4" t="s">
        <v>1658</v>
      </c>
      <c r="E476" s="4" t="s">
        <v>1679</v>
      </c>
      <c r="F476" s="4" t="s">
        <v>1727</v>
      </c>
      <c r="G476" s="4" t="s">
        <v>1732</v>
      </c>
      <c r="H476" t="s">
        <v>1613</v>
      </c>
      <c r="I476" t="str">
        <f>CONCATENATE("CON_",Tabella1[[#This Row],[Codice]])</f>
        <v>CON_G9NS10R</v>
      </c>
      <c r="J476" s="4">
        <v>11.5</v>
      </c>
    </row>
    <row r="477" spans="1:10" x14ac:dyDescent="0.25">
      <c r="A477" s="2" t="s">
        <v>1581</v>
      </c>
      <c r="B477" s="2" t="s">
        <v>1245</v>
      </c>
      <c r="C477" s="2" t="s">
        <v>1582</v>
      </c>
      <c r="D477" s="4" t="s">
        <v>1658</v>
      </c>
      <c r="E477" s="4" t="s">
        <v>1722</v>
      </c>
      <c r="F477" s="4" t="s">
        <v>1727</v>
      </c>
      <c r="G477" s="4" t="s">
        <v>1732</v>
      </c>
      <c r="H477" t="s">
        <v>1613</v>
      </c>
      <c r="I477" t="str">
        <f>CONCATENATE("CON_",Tabella1[[#This Row],[Codice]])</f>
        <v>CON_G9NS15GRIR</v>
      </c>
      <c r="J477" s="4">
        <v>12.5</v>
      </c>
    </row>
    <row r="478" spans="1:10" x14ac:dyDescent="0.25">
      <c r="A478" s="2" t="s">
        <v>1583</v>
      </c>
      <c r="B478" s="2" t="s">
        <v>1245</v>
      </c>
      <c r="C478" s="2" t="s">
        <v>1584</v>
      </c>
      <c r="D478" s="4" t="s">
        <v>1658</v>
      </c>
      <c r="E478" s="4" t="s">
        <v>1679</v>
      </c>
      <c r="F478" s="4" t="s">
        <v>1727</v>
      </c>
      <c r="G478" s="4" t="s">
        <v>1732</v>
      </c>
      <c r="H478" t="s">
        <v>1613</v>
      </c>
      <c r="I478" t="str">
        <f>CONCATENATE("CON_",Tabella1[[#This Row],[Codice]])</f>
        <v>CON_G9NS15R</v>
      </c>
      <c r="J478" s="4">
        <v>11.5</v>
      </c>
    </row>
    <row r="479" spans="1:10" x14ac:dyDescent="0.25">
      <c r="A479" s="2" t="s">
        <v>1551</v>
      </c>
      <c r="B479" s="2" t="s">
        <v>1240</v>
      </c>
      <c r="C479" s="2" t="s">
        <v>1552</v>
      </c>
      <c r="D479" s="4" t="s">
        <v>1658</v>
      </c>
      <c r="E479" s="4" t="s">
        <v>1679</v>
      </c>
      <c r="F479" s="4" t="s">
        <v>1727</v>
      </c>
      <c r="G479" s="4" t="s">
        <v>1732</v>
      </c>
      <c r="H479" t="s">
        <v>1613</v>
      </c>
      <c r="I479" t="str">
        <f>CONCATENATE("CON_",Tabella1[[#This Row],[Codice]])</f>
        <v>CON_GCNS01R</v>
      </c>
      <c r="J479" s="4">
        <v>13.5</v>
      </c>
    </row>
    <row r="480" spans="1:10" x14ac:dyDescent="0.25">
      <c r="A480" s="2" t="s">
        <v>1559</v>
      </c>
      <c r="B480" s="2" t="s">
        <v>1240</v>
      </c>
      <c r="C480" s="2" t="s">
        <v>1560</v>
      </c>
      <c r="D480" s="4" t="s">
        <v>1681</v>
      </c>
      <c r="E480" s="4" t="s">
        <v>1679</v>
      </c>
      <c r="F480" s="4" t="s">
        <v>1727</v>
      </c>
      <c r="G480" s="4" t="s">
        <v>1732</v>
      </c>
      <c r="H480" t="s">
        <v>1613</v>
      </c>
      <c r="I480" t="str">
        <f>CONCATENATE("CON_",Tabella1[[#This Row],[Codice]])</f>
        <v>CON_GCNS01SINER</v>
      </c>
      <c r="J480" s="4">
        <v>19.5</v>
      </c>
    </row>
    <row r="481" spans="1:10" x14ac:dyDescent="0.25">
      <c r="A481" s="2" t="s">
        <v>1601</v>
      </c>
      <c r="B481" s="2" t="s">
        <v>1240</v>
      </c>
      <c r="C481" s="2" t="s">
        <v>1602</v>
      </c>
      <c r="D481" s="4" t="s">
        <v>1658</v>
      </c>
      <c r="E481" s="4" t="s">
        <v>1679</v>
      </c>
      <c r="F481" s="4" t="s">
        <v>1727</v>
      </c>
      <c r="G481" s="4" t="s">
        <v>1732</v>
      </c>
      <c r="H481" t="s">
        <v>1613</v>
      </c>
      <c r="I481" t="str">
        <f>CONCATENATE("CON_",Tabella1[[#This Row],[Codice]])</f>
        <v>CON_GCNS05R</v>
      </c>
      <c r="J481" s="4">
        <v>13.5</v>
      </c>
    </row>
    <row r="482" spans="1:10" x14ac:dyDescent="0.25">
      <c r="A482" s="2" t="s">
        <v>1609</v>
      </c>
      <c r="B482" s="2" t="s">
        <v>1240</v>
      </c>
      <c r="C482" s="2" t="s">
        <v>1610</v>
      </c>
      <c r="D482" s="4" t="s">
        <v>1681</v>
      </c>
      <c r="E482" s="4" t="s">
        <v>1679</v>
      </c>
      <c r="F482" s="4" t="s">
        <v>1727</v>
      </c>
      <c r="G482" s="4" t="s">
        <v>1732</v>
      </c>
      <c r="H482" t="s">
        <v>1613</v>
      </c>
      <c r="I482" t="str">
        <f>CONCATENATE("CON_",Tabella1[[#This Row],[Codice]])</f>
        <v>CON_GCNS05SINER</v>
      </c>
      <c r="J482" s="4">
        <v>19.5</v>
      </c>
    </row>
    <row r="483" spans="1:10" x14ac:dyDescent="0.25">
      <c r="A483" s="2" t="s">
        <v>1711</v>
      </c>
      <c r="B483" s="2" t="s">
        <v>1240</v>
      </c>
      <c r="C483" s="2" t="s">
        <v>1712</v>
      </c>
      <c r="D483" s="9" t="s">
        <v>1658</v>
      </c>
      <c r="E483" s="4" t="s">
        <v>1679</v>
      </c>
      <c r="F483" s="4" t="s">
        <v>1727</v>
      </c>
      <c r="G483" s="4" t="s">
        <v>1732</v>
      </c>
      <c r="H483" t="s">
        <v>1613</v>
      </c>
      <c r="I483" t="str">
        <f>CONCATENATE("CON_",Tabella1[[#This Row],[Codice]])</f>
        <v>CON_GCNS08R</v>
      </c>
      <c r="J483" s="4">
        <v>13.5</v>
      </c>
    </row>
    <row r="484" spans="1:10" x14ac:dyDescent="0.25">
      <c r="A484" s="2" t="s">
        <v>1705</v>
      </c>
      <c r="B484" s="2" t="s">
        <v>1240</v>
      </c>
      <c r="C484" s="2" t="s">
        <v>1706</v>
      </c>
      <c r="D484" s="9" t="s">
        <v>1681</v>
      </c>
      <c r="E484" s="4" t="s">
        <v>1679</v>
      </c>
      <c r="F484" s="4" t="s">
        <v>1727</v>
      </c>
      <c r="G484" s="4" t="s">
        <v>1732</v>
      </c>
      <c r="H484" t="s">
        <v>1613</v>
      </c>
      <c r="I484" t="str">
        <f>CONCATENATE("CON_",Tabella1[[#This Row],[Codice]])</f>
        <v>CON_GCNS08SINER</v>
      </c>
      <c r="J484" s="4">
        <v>19.5</v>
      </c>
    </row>
    <row r="485" spans="1:10" x14ac:dyDescent="0.25">
      <c r="A485" s="2" t="s">
        <v>1565</v>
      </c>
      <c r="B485" s="2" t="s">
        <v>1240</v>
      </c>
      <c r="C485" s="2" t="s">
        <v>1566</v>
      </c>
      <c r="D485" s="4" t="s">
        <v>1658</v>
      </c>
      <c r="E485" s="4" t="s">
        <v>1679</v>
      </c>
      <c r="F485" s="4" t="s">
        <v>1727</v>
      </c>
      <c r="G485" s="4" t="s">
        <v>1732</v>
      </c>
      <c r="H485" t="s">
        <v>1613</v>
      </c>
      <c r="I485" t="str">
        <f>CONCATENATE("CON_",Tabella1[[#This Row],[Codice]])</f>
        <v>CON_GCNS10R</v>
      </c>
      <c r="J485" s="4">
        <v>13.5</v>
      </c>
    </row>
    <row r="486" spans="1:10" x14ac:dyDescent="0.25">
      <c r="A486" s="2" t="s">
        <v>1573</v>
      </c>
      <c r="B486" s="2" t="s">
        <v>1240</v>
      </c>
      <c r="C486" s="2" t="s">
        <v>1574</v>
      </c>
      <c r="D486" s="4" t="s">
        <v>1681</v>
      </c>
      <c r="E486" s="4" t="s">
        <v>1679</v>
      </c>
      <c r="F486" s="4" t="s">
        <v>1727</v>
      </c>
      <c r="G486" s="4" t="s">
        <v>1732</v>
      </c>
      <c r="H486" t="s">
        <v>1613</v>
      </c>
      <c r="I486" t="str">
        <f>CONCATENATE("CON_",Tabella1[[#This Row],[Codice]])</f>
        <v>CON_GCNS10SINER</v>
      </c>
      <c r="J486" s="4">
        <v>19.5</v>
      </c>
    </row>
    <row r="487" spans="1:10" x14ac:dyDescent="0.25">
      <c r="A487" s="2" t="s">
        <v>1579</v>
      </c>
      <c r="B487" s="2" t="s">
        <v>1240</v>
      </c>
      <c r="C487" s="2" t="s">
        <v>1580</v>
      </c>
      <c r="D487" s="4" t="s">
        <v>1658</v>
      </c>
      <c r="E487" s="4" t="s">
        <v>1679</v>
      </c>
      <c r="F487" s="4" t="s">
        <v>1727</v>
      </c>
      <c r="G487" s="4" t="s">
        <v>1732</v>
      </c>
      <c r="H487" t="s">
        <v>1613</v>
      </c>
      <c r="I487" t="str">
        <f>CONCATENATE("CON_",Tabella1[[#This Row],[Codice]])</f>
        <v>CON_GCNS15R</v>
      </c>
      <c r="J487" s="4">
        <v>13.5</v>
      </c>
    </row>
    <row r="488" spans="1:10" x14ac:dyDescent="0.25">
      <c r="A488" s="2" t="s">
        <v>1587</v>
      </c>
      <c r="B488" s="2" t="s">
        <v>1240</v>
      </c>
      <c r="C488" s="2" t="s">
        <v>1588</v>
      </c>
      <c r="D488" s="4" t="s">
        <v>1681</v>
      </c>
      <c r="E488" s="4" t="s">
        <v>1679</v>
      </c>
      <c r="F488" s="4" t="s">
        <v>1727</v>
      </c>
      <c r="G488" s="4" t="s">
        <v>1732</v>
      </c>
      <c r="H488" t="s">
        <v>1613</v>
      </c>
      <c r="I488" t="str">
        <f>CONCATENATE("CON_",Tabella1[[#This Row],[Codice]])</f>
        <v>CON_GCNS15SINER</v>
      </c>
      <c r="J488" s="4">
        <v>19.5</v>
      </c>
    </row>
    <row r="489" spans="1:10" x14ac:dyDescent="0.25">
      <c r="A489" s="2" t="s">
        <v>1695</v>
      </c>
      <c r="B489" s="2" t="s">
        <v>1258</v>
      </c>
      <c r="C489" s="2" t="s">
        <v>1696</v>
      </c>
      <c r="D489" s="9" t="s">
        <v>1658</v>
      </c>
      <c r="E489" s="4" t="s">
        <v>1678</v>
      </c>
      <c r="F489" s="4" t="s">
        <v>1727</v>
      </c>
      <c r="G489" s="4" t="s">
        <v>1732</v>
      </c>
      <c r="H489" t="s">
        <v>1613</v>
      </c>
      <c r="I489" t="str">
        <f>CONCATENATE("CON_",Tabella1[[#This Row],[Codice]])</f>
        <v>CON_GGNS01GRI</v>
      </c>
      <c r="J489" s="4">
        <v>12.5</v>
      </c>
    </row>
    <row r="490" spans="1:10" x14ac:dyDescent="0.25">
      <c r="A490" s="2" t="s">
        <v>1697</v>
      </c>
      <c r="B490" s="2" t="s">
        <v>1258</v>
      </c>
      <c r="C490" s="2" t="s">
        <v>1698</v>
      </c>
      <c r="D490" s="9" t="s">
        <v>1658</v>
      </c>
      <c r="E490" s="4" t="s">
        <v>1678</v>
      </c>
      <c r="F490" s="4" t="s">
        <v>1727</v>
      </c>
      <c r="G490" s="4" t="s">
        <v>1732</v>
      </c>
      <c r="H490" t="s">
        <v>1613</v>
      </c>
      <c r="I490" t="str">
        <f>CONCATENATE("CON_",Tabella1[[#This Row],[Codice]])</f>
        <v>CON_GGNS05GRI</v>
      </c>
      <c r="J490" s="4">
        <v>12.5</v>
      </c>
    </row>
    <row r="491" spans="1:10" x14ac:dyDescent="0.25">
      <c r="A491" s="2" t="s">
        <v>1699</v>
      </c>
      <c r="B491" s="2" t="s">
        <v>1258</v>
      </c>
      <c r="C491" s="2" t="s">
        <v>1700</v>
      </c>
      <c r="D491" s="9" t="s">
        <v>1658</v>
      </c>
      <c r="E491" s="4" t="s">
        <v>1678</v>
      </c>
      <c r="F491" s="4" t="s">
        <v>1727</v>
      </c>
      <c r="G491" s="4" t="s">
        <v>1732</v>
      </c>
      <c r="H491" t="s">
        <v>1613</v>
      </c>
      <c r="I491" t="str">
        <f>CONCATENATE("CON_",Tabella1[[#This Row],[Codice]])</f>
        <v>CON_GGNS08GRI</v>
      </c>
      <c r="J491" s="4">
        <v>12.5</v>
      </c>
    </row>
    <row r="492" spans="1:10" x14ac:dyDescent="0.25">
      <c r="A492" s="2" t="s">
        <v>1701</v>
      </c>
      <c r="B492" s="2" t="s">
        <v>1258</v>
      </c>
      <c r="C492" s="2" t="s">
        <v>1702</v>
      </c>
      <c r="D492" s="9" t="s">
        <v>1658</v>
      </c>
      <c r="E492" s="4" t="s">
        <v>1678</v>
      </c>
      <c r="F492" s="4" t="s">
        <v>1727</v>
      </c>
      <c r="G492" s="4" t="s">
        <v>1732</v>
      </c>
      <c r="H492" t="s">
        <v>1613</v>
      </c>
      <c r="I492" t="str">
        <f>CONCATENATE("CON_",Tabella1[[#This Row],[Codice]])</f>
        <v>CON_GGNS10GRI</v>
      </c>
      <c r="J492" s="4">
        <v>12.5</v>
      </c>
    </row>
    <row r="493" spans="1:10" x14ac:dyDescent="0.25">
      <c r="A493" s="2" t="s">
        <v>1703</v>
      </c>
      <c r="B493" s="2" t="s">
        <v>1258</v>
      </c>
      <c r="C493" s="2" t="s">
        <v>1704</v>
      </c>
      <c r="D493" s="9" t="s">
        <v>1658</v>
      </c>
      <c r="E493" s="4" t="s">
        <v>1678</v>
      </c>
      <c r="F493" s="4" t="s">
        <v>1727</v>
      </c>
      <c r="G493" s="4" t="s">
        <v>1732</v>
      </c>
      <c r="H493" t="s">
        <v>1613</v>
      </c>
      <c r="I493" t="str">
        <f>CONCATENATE("CON_",Tabella1[[#This Row],[Codice]])</f>
        <v>CON_GGNS15GRI</v>
      </c>
      <c r="J493" s="4">
        <v>12.5</v>
      </c>
    </row>
    <row r="494" spans="1:10" x14ac:dyDescent="0.25">
      <c r="A494" s="2" t="s">
        <v>1547</v>
      </c>
      <c r="B494" s="2" t="s">
        <v>1242</v>
      </c>
      <c r="C494" s="2" t="s">
        <v>1548</v>
      </c>
      <c r="D494" s="4" t="s">
        <v>1658</v>
      </c>
      <c r="E494" s="4" t="s">
        <v>1679</v>
      </c>
      <c r="F494" s="4" t="s">
        <v>1727</v>
      </c>
      <c r="G494" s="4" t="s">
        <v>1732</v>
      </c>
      <c r="H494" t="s">
        <v>1613</v>
      </c>
      <c r="I494" t="str">
        <f>CONCATENATE("CON_",Tabella1[[#This Row],[Codice]])</f>
        <v>CON_GRNS01R</v>
      </c>
      <c r="J494" s="4">
        <v>18.5</v>
      </c>
    </row>
    <row r="495" spans="1:10" x14ac:dyDescent="0.25">
      <c r="A495" s="2" t="s">
        <v>1597</v>
      </c>
      <c r="B495" s="2" t="s">
        <v>1242</v>
      </c>
      <c r="C495" s="2" t="s">
        <v>1598</v>
      </c>
      <c r="D495" s="4" t="s">
        <v>1658</v>
      </c>
      <c r="E495" s="4" t="s">
        <v>1679</v>
      </c>
      <c r="F495" s="4" t="s">
        <v>1727</v>
      </c>
      <c r="G495" s="4" t="s">
        <v>1732</v>
      </c>
      <c r="H495" t="s">
        <v>1613</v>
      </c>
      <c r="I495" t="str">
        <f>CONCATENATE("CON_",Tabella1[[#This Row],[Codice]])</f>
        <v>CON_GRNS05R</v>
      </c>
      <c r="J495" s="4">
        <v>18.5</v>
      </c>
    </row>
    <row r="496" spans="1:10" x14ac:dyDescent="0.25">
      <c r="A496" s="2" t="s">
        <v>1707</v>
      </c>
      <c r="B496" s="2" t="s">
        <v>1242</v>
      </c>
      <c r="C496" s="2" t="s">
        <v>1708</v>
      </c>
      <c r="D496" s="9" t="s">
        <v>1658</v>
      </c>
      <c r="E496" s="4" t="s">
        <v>1679</v>
      </c>
      <c r="F496" s="4" t="s">
        <v>1727</v>
      </c>
      <c r="G496" s="4" t="s">
        <v>1732</v>
      </c>
      <c r="H496" t="s">
        <v>1613</v>
      </c>
      <c r="I496" t="str">
        <f>CONCATENATE("CON_",Tabella1[[#This Row],[Codice]])</f>
        <v>CON_GRNS08R</v>
      </c>
      <c r="J496" s="4">
        <v>18.5</v>
      </c>
    </row>
    <row r="497" spans="1:10" x14ac:dyDescent="0.25">
      <c r="A497" s="2" t="s">
        <v>1561</v>
      </c>
      <c r="B497" s="2" t="s">
        <v>1242</v>
      </c>
      <c r="C497" s="2" t="s">
        <v>1562</v>
      </c>
      <c r="D497" s="4" t="s">
        <v>1658</v>
      </c>
      <c r="E497" s="4" t="s">
        <v>1679</v>
      </c>
      <c r="F497" s="4" t="s">
        <v>1727</v>
      </c>
      <c r="G497" s="4" t="s">
        <v>1732</v>
      </c>
      <c r="H497" t="s">
        <v>1613</v>
      </c>
      <c r="I497" t="str">
        <f>CONCATENATE("CON_",Tabella1[[#This Row],[Codice]])</f>
        <v>CON_GRNS10R</v>
      </c>
      <c r="J497" s="4">
        <v>18.5</v>
      </c>
    </row>
    <row r="498" spans="1:10" x14ac:dyDescent="0.25">
      <c r="A498" s="2" t="s">
        <v>1575</v>
      </c>
      <c r="B498" s="2" t="s">
        <v>1242</v>
      </c>
      <c r="C498" s="2" t="s">
        <v>1576</v>
      </c>
      <c r="D498" s="4" t="s">
        <v>1658</v>
      </c>
      <c r="E498" s="4" t="s">
        <v>1679</v>
      </c>
      <c r="F498" s="4" t="s">
        <v>1727</v>
      </c>
      <c r="G498" s="4" t="s">
        <v>1732</v>
      </c>
      <c r="H498" t="s">
        <v>1613</v>
      </c>
      <c r="I498" t="str">
        <f>CONCATENATE("CON_",Tabella1[[#This Row],[Codice]])</f>
        <v>CON_GRNS15R</v>
      </c>
      <c r="J498" s="4">
        <v>18</v>
      </c>
    </row>
    <row r="499" spans="1:10" x14ac:dyDescent="0.25">
      <c r="A499" s="2" t="s">
        <v>1557</v>
      </c>
      <c r="B499" s="2" t="s">
        <v>1243</v>
      </c>
      <c r="C499" s="2" t="s">
        <v>1558</v>
      </c>
      <c r="D499" s="4" t="s">
        <v>1658</v>
      </c>
      <c r="E499" s="4" t="s">
        <v>1679</v>
      </c>
      <c r="F499" s="4" t="s">
        <v>1727</v>
      </c>
      <c r="G499" s="4" t="s">
        <v>1732</v>
      </c>
      <c r="H499" t="s">
        <v>1613</v>
      </c>
      <c r="I499" t="str">
        <f>CONCATENATE("CON_",Tabella1[[#This Row],[Codice]])</f>
        <v>CON_GTNS01R</v>
      </c>
      <c r="J499" s="4">
        <v>14.5</v>
      </c>
    </row>
    <row r="500" spans="1:10" x14ac:dyDescent="0.25">
      <c r="A500" s="2" t="s">
        <v>1607</v>
      </c>
      <c r="B500" s="2" t="s">
        <v>1243</v>
      </c>
      <c r="C500" s="2" t="s">
        <v>1608</v>
      </c>
      <c r="D500" s="4" t="s">
        <v>1658</v>
      </c>
      <c r="E500" s="4" t="s">
        <v>1679</v>
      </c>
      <c r="F500" s="4" t="s">
        <v>1727</v>
      </c>
      <c r="G500" s="4" t="s">
        <v>1732</v>
      </c>
      <c r="H500" t="s">
        <v>1613</v>
      </c>
      <c r="I500" t="str">
        <f>CONCATENATE("CON_",Tabella1[[#This Row],[Codice]])</f>
        <v>CON_GTNS05R</v>
      </c>
      <c r="J500" s="4">
        <v>14.5</v>
      </c>
    </row>
    <row r="501" spans="1:10" x14ac:dyDescent="0.25">
      <c r="A501" s="2" t="s">
        <v>1717</v>
      </c>
      <c r="B501" s="2" t="s">
        <v>1243</v>
      </c>
      <c r="C501" s="2" t="s">
        <v>1718</v>
      </c>
      <c r="D501" s="9" t="s">
        <v>1658</v>
      </c>
      <c r="E501" s="4" t="s">
        <v>1679</v>
      </c>
      <c r="F501" s="4" t="s">
        <v>1727</v>
      </c>
      <c r="G501" s="4" t="s">
        <v>1732</v>
      </c>
      <c r="H501" t="s">
        <v>1613</v>
      </c>
      <c r="I501" t="str">
        <f>CONCATENATE("CON_",Tabella1[[#This Row],[Codice]])</f>
        <v>CON_GTNS08R</v>
      </c>
      <c r="J501" s="4">
        <v>14.5</v>
      </c>
    </row>
    <row r="502" spans="1:10" x14ac:dyDescent="0.25">
      <c r="A502" s="2" t="s">
        <v>1571</v>
      </c>
      <c r="B502" s="2" t="s">
        <v>1243</v>
      </c>
      <c r="C502" s="2" t="s">
        <v>1572</v>
      </c>
      <c r="D502" s="4" t="s">
        <v>1658</v>
      </c>
      <c r="E502" s="4" t="s">
        <v>1679</v>
      </c>
      <c r="F502" s="4" t="s">
        <v>1727</v>
      </c>
      <c r="G502" s="4" t="s">
        <v>1732</v>
      </c>
      <c r="H502" t="s">
        <v>1613</v>
      </c>
      <c r="I502" t="str">
        <f>CONCATENATE("CON_",Tabella1[[#This Row],[Codice]])</f>
        <v>CON_GTNS10R</v>
      </c>
      <c r="J502" s="4">
        <v>14.5</v>
      </c>
    </row>
    <row r="503" spans="1:10" x14ac:dyDescent="0.25">
      <c r="A503" s="2" t="s">
        <v>1585</v>
      </c>
      <c r="B503" s="2" t="s">
        <v>1243</v>
      </c>
      <c r="C503" s="2" t="s">
        <v>1586</v>
      </c>
      <c r="D503" s="4" t="s">
        <v>1658</v>
      </c>
      <c r="E503" s="4" t="s">
        <v>1679</v>
      </c>
      <c r="F503" s="4" t="s">
        <v>1727</v>
      </c>
      <c r="G503" s="4" t="s">
        <v>1732</v>
      </c>
      <c r="H503" t="s">
        <v>1613</v>
      </c>
      <c r="I503" t="str">
        <f>CONCATENATE("CON_",Tabella1[[#This Row],[Codice]])</f>
        <v>CON_GTNS15R</v>
      </c>
      <c r="J503" s="4">
        <v>14.5</v>
      </c>
    </row>
    <row r="504" spans="1:10" x14ac:dyDescent="0.25">
      <c r="A504" s="2" t="s">
        <v>1589</v>
      </c>
      <c r="B504" s="2" t="s">
        <v>1243</v>
      </c>
      <c r="C504" s="2" t="s">
        <v>1590</v>
      </c>
      <c r="D504" s="4" t="s">
        <v>1658</v>
      </c>
      <c r="E504" s="4" t="s">
        <v>1679</v>
      </c>
      <c r="F504" s="4" t="s">
        <v>1727</v>
      </c>
      <c r="G504" s="4" t="s">
        <v>1733</v>
      </c>
      <c r="H504" t="s">
        <v>1614</v>
      </c>
      <c r="I504" t="str">
        <f>CONCATENATE("CON_",Tabella1[[#This Row],[Codice]])</f>
        <v>CON_SBNS01R</v>
      </c>
      <c r="J504" s="4">
        <v>22</v>
      </c>
    </row>
    <row r="505" spans="1:10" x14ac:dyDescent="0.25">
      <c r="A505" s="2" t="s">
        <v>1591</v>
      </c>
      <c r="B505" s="2" t="s">
        <v>1243</v>
      </c>
      <c r="C505" s="2" t="s">
        <v>1592</v>
      </c>
      <c r="D505" s="4" t="s">
        <v>1658</v>
      </c>
      <c r="E505" s="4" t="s">
        <v>1679</v>
      </c>
      <c r="F505" s="4" t="s">
        <v>1727</v>
      </c>
      <c r="G505" s="4" t="s">
        <v>1733</v>
      </c>
      <c r="H505" t="s">
        <v>1614</v>
      </c>
      <c r="I505" t="str">
        <f>CONCATENATE("CON_",Tabella1[[#This Row],[Codice]])</f>
        <v>CON_SBNS05R</v>
      </c>
      <c r="J505" s="4">
        <v>22</v>
      </c>
    </row>
    <row r="506" spans="1:10" x14ac:dyDescent="0.25">
      <c r="A506" s="2" t="s">
        <v>1969</v>
      </c>
      <c r="B506" s="2" t="s">
        <v>1243</v>
      </c>
      <c r="C506" s="2" t="s">
        <v>1970</v>
      </c>
      <c r="D506" s="9" t="s">
        <v>1658</v>
      </c>
      <c r="E506" s="4" t="s">
        <v>1679</v>
      </c>
      <c r="F506" s="4" t="s">
        <v>1727</v>
      </c>
      <c r="G506" s="4" t="s">
        <v>1733</v>
      </c>
      <c r="H506" t="s">
        <v>1614</v>
      </c>
      <c r="I506" t="str">
        <f>CONCATENATE("CON_",Tabella1[[#This Row],[Codice]])</f>
        <v>CON_SBNS08R</v>
      </c>
      <c r="J506" s="4">
        <v>22</v>
      </c>
    </row>
    <row r="507" spans="1:10" x14ac:dyDescent="0.25">
      <c r="A507" s="2" t="s">
        <v>1593</v>
      </c>
      <c r="B507" s="2" t="s">
        <v>1243</v>
      </c>
      <c r="C507" s="2" t="s">
        <v>1594</v>
      </c>
      <c r="D507" s="4" t="s">
        <v>1658</v>
      </c>
      <c r="E507" s="4" t="s">
        <v>1679</v>
      </c>
      <c r="F507" s="4" t="s">
        <v>1727</v>
      </c>
      <c r="G507" s="4" t="s">
        <v>1733</v>
      </c>
      <c r="H507" t="s">
        <v>1614</v>
      </c>
      <c r="I507" t="str">
        <f>CONCATENATE("CON_",Tabella1[[#This Row],[Codice]])</f>
        <v>CON_SBNS10R</v>
      </c>
      <c r="J507" s="4">
        <v>22</v>
      </c>
    </row>
    <row r="508" spans="1:10" x14ac:dyDescent="0.25">
      <c r="A508" s="2" t="s">
        <v>1595</v>
      </c>
      <c r="B508" s="2" t="s">
        <v>1243</v>
      </c>
      <c r="C508" s="2" t="s">
        <v>1596</v>
      </c>
      <c r="D508" s="4" t="s">
        <v>1658</v>
      </c>
      <c r="E508" s="4" t="s">
        <v>1679</v>
      </c>
      <c r="F508" s="4" t="s">
        <v>1727</v>
      </c>
      <c r="G508" s="4" t="s">
        <v>1733</v>
      </c>
      <c r="H508" t="s">
        <v>1614</v>
      </c>
      <c r="I508" t="str">
        <f>CONCATENATE("CON_",Tabella1[[#This Row],[Codice]])</f>
        <v>CON_SBNS15R</v>
      </c>
      <c r="J508" s="4">
        <v>22</v>
      </c>
    </row>
    <row r="509" spans="1:10" x14ac:dyDescent="0.25">
      <c r="A509" s="2" t="s">
        <v>1958</v>
      </c>
      <c r="B509" s="2" t="s">
        <v>1245</v>
      </c>
      <c r="C509" s="2" t="s">
        <v>1949</v>
      </c>
      <c r="D509" s="9" t="s">
        <v>1658</v>
      </c>
      <c r="E509" s="4" t="s">
        <v>1679</v>
      </c>
      <c r="F509" s="4" t="s">
        <v>1726</v>
      </c>
      <c r="G509" s="4" t="s">
        <v>1733</v>
      </c>
      <c r="H509" t="s">
        <v>1963</v>
      </c>
      <c r="I509" t="str">
        <f>CONCATENATE("CON_",Tabella1[[#This Row],[Codice]])</f>
        <v>CON_S9ME05R</v>
      </c>
      <c r="J509" s="4">
        <v>29</v>
      </c>
    </row>
    <row r="510" spans="1:10" x14ac:dyDescent="0.25">
      <c r="A510" s="2" t="s">
        <v>1959</v>
      </c>
      <c r="B510" s="2" t="s">
        <v>1245</v>
      </c>
      <c r="C510" s="2" t="s">
        <v>1950</v>
      </c>
      <c r="D510" s="9" t="s">
        <v>1658</v>
      </c>
      <c r="E510" s="4" t="s">
        <v>1679</v>
      </c>
      <c r="F510" s="4" t="s">
        <v>1726</v>
      </c>
      <c r="G510" s="4" t="s">
        <v>1733</v>
      </c>
      <c r="H510" t="s">
        <v>1963</v>
      </c>
      <c r="I510" t="str">
        <f>CONCATENATE("CON_",Tabella1[[#This Row],[Codice]])</f>
        <v>CON_S9ME07R</v>
      </c>
      <c r="J510" s="4">
        <v>29</v>
      </c>
    </row>
    <row r="511" spans="1:10" x14ac:dyDescent="0.25">
      <c r="A511" s="2" t="s">
        <v>1960</v>
      </c>
      <c r="B511" s="2" t="s">
        <v>1290</v>
      </c>
      <c r="C511" s="2" t="s">
        <v>1951</v>
      </c>
      <c r="D511" s="9" t="s">
        <v>1658</v>
      </c>
      <c r="E511" s="4" t="s">
        <v>1679</v>
      </c>
      <c r="F511" s="4" t="s">
        <v>1726</v>
      </c>
      <c r="G511" s="4" t="s">
        <v>1733</v>
      </c>
      <c r="H511" t="s">
        <v>1963</v>
      </c>
      <c r="I511" t="str">
        <f>CONCATENATE("CON_",Tabella1[[#This Row],[Codice]])</f>
        <v>CON_S9ME10R</v>
      </c>
      <c r="J511" s="4">
        <v>29</v>
      </c>
    </row>
    <row r="512" spans="1:10" x14ac:dyDescent="0.25">
      <c r="A512" s="2" t="s">
        <v>1957</v>
      </c>
      <c r="B512" s="2" t="s">
        <v>1290</v>
      </c>
      <c r="C512" s="2" t="s">
        <v>1948</v>
      </c>
      <c r="D512" s="9" t="s">
        <v>1658</v>
      </c>
      <c r="E512" s="4" t="s">
        <v>1679</v>
      </c>
      <c r="F512" s="4" t="s">
        <v>1726</v>
      </c>
      <c r="G512" s="4" t="s">
        <v>1733</v>
      </c>
      <c r="H512" t="s">
        <v>1963</v>
      </c>
      <c r="I512" t="str">
        <f>CONCATENATE("CON_",Tabella1[[#This Row],[Codice]])</f>
        <v>CON_S9MEMOVINGR</v>
      </c>
      <c r="J512" s="4">
        <v>29</v>
      </c>
    </row>
    <row r="513" spans="1:10" x14ac:dyDescent="0.25">
      <c r="A513" s="2" t="s">
        <v>1953</v>
      </c>
      <c r="B513" s="2" t="s">
        <v>1968</v>
      </c>
      <c r="C513" s="2" t="s">
        <v>1944</v>
      </c>
      <c r="D513" s="9" t="s">
        <v>1658</v>
      </c>
      <c r="E513" s="4" t="s">
        <v>1679</v>
      </c>
      <c r="F513" s="4" t="s">
        <v>1728</v>
      </c>
      <c r="G513" s="4" t="s">
        <v>1733</v>
      </c>
      <c r="H513" t="s">
        <v>1963</v>
      </c>
      <c r="I513" t="str">
        <f>CONCATENATE("CON_",Tabella1[[#This Row],[Codice]])</f>
        <v>CON_SDWE06R</v>
      </c>
      <c r="J513" s="4">
        <v>38</v>
      </c>
    </row>
    <row r="514" spans="1:10" x14ac:dyDescent="0.25">
      <c r="A514" s="2" t="s">
        <v>1954</v>
      </c>
      <c r="B514" s="2" t="s">
        <v>1968</v>
      </c>
      <c r="C514" s="2" t="s">
        <v>1945</v>
      </c>
      <c r="D514" s="9" t="s">
        <v>1658</v>
      </c>
      <c r="E514" s="4" t="s">
        <v>1679</v>
      </c>
      <c r="F514" s="4" t="s">
        <v>1728</v>
      </c>
      <c r="G514" s="4" t="s">
        <v>1733</v>
      </c>
      <c r="H514" t="s">
        <v>1963</v>
      </c>
      <c r="I514" t="str">
        <f>CONCATENATE("CON_",Tabella1[[#This Row],[Codice]])</f>
        <v>CON_SDWE10R</v>
      </c>
      <c r="J514" s="4">
        <v>38</v>
      </c>
    </row>
    <row r="515" spans="1:10" x14ac:dyDescent="0.25">
      <c r="A515" s="2" t="s">
        <v>1955</v>
      </c>
      <c r="B515" s="2" t="s">
        <v>1967</v>
      </c>
      <c r="C515" s="2" t="s">
        <v>1946</v>
      </c>
      <c r="D515" s="9" t="s">
        <v>1658</v>
      </c>
      <c r="E515" s="4" t="s">
        <v>1679</v>
      </c>
      <c r="F515" s="4" t="s">
        <v>1726</v>
      </c>
      <c r="G515" s="4" t="s">
        <v>1733</v>
      </c>
      <c r="H515" t="s">
        <v>1963</v>
      </c>
      <c r="I515" t="str">
        <f>CONCATENATE("CON_",Tabella1[[#This Row],[Codice]])</f>
        <v>CON_SPME03R</v>
      </c>
      <c r="J515" s="4">
        <v>35</v>
      </c>
    </row>
    <row r="516" spans="1:10" x14ac:dyDescent="0.25">
      <c r="A516" s="2" t="s">
        <v>1956</v>
      </c>
      <c r="B516" s="2" t="s">
        <v>1256</v>
      </c>
      <c r="C516" s="2" t="s">
        <v>1947</v>
      </c>
      <c r="D516" s="9" t="s">
        <v>1658</v>
      </c>
      <c r="E516" s="4" t="s">
        <v>1679</v>
      </c>
      <c r="F516" s="4" t="s">
        <v>1726</v>
      </c>
      <c r="G516" s="4" t="s">
        <v>1733</v>
      </c>
      <c r="H516" t="s">
        <v>1963</v>
      </c>
      <c r="I516" t="str">
        <f>CONCATENATE("CON_",Tabella1[[#This Row],[Codice]])</f>
        <v>CON_SPME20R</v>
      </c>
      <c r="J516" s="4">
        <v>35</v>
      </c>
    </row>
    <row r="517" spans="1:10" x14ac:dyDescent="0.25">
      <c r="A517" s="2" t="s">
        <v>1961</v>
      </c>
      <c r="B517" s="2" t="s">
        <v>1967</v>
      </c>
      <c r="C517" s="2" t="s">
        <v>1952</v>
      </c>
      <c r="D517" s="9" t="s">
        <v>1658</v>
      </c>
      <c r="E517" s="4" t="s">
        <v>1679</v>
      </c>
      <c r="F517" s="4" t="s">
        <v>1727</v>
      </c>
      <c r="G517" s="4" t="s">
        <v>1733</v>
      </c>
      <c r="H517" t="s">
        <v>1963</v>
      </c>
      <c r="I517" t="str">
        <f>CONCATENATE("CON_",Tabella1[[#This Row],[Codice]])</f>
        <v>CON_SPSE10R</v>
      </c>
      <c r="J517" s="4">
        <v>35</v>
      </c>
    </row>
    <row r="518" spans="1:10" x14ac:dyDescent="0.25">
      <c r="A518" s="2" t="s">
        <v>1439</v>
      </c>
      <c r="B518" s="2" t="s">
        <v>1245</v>
      </c>
      <c r="C518" s="2" t="s">
        <v>1440</v>
      </c>
      <c r="D518" s="4" t="s">
        <v>1658</v>
      </c>
      <c r="E518" s="4" t="s">
        <v>1679</v>
      </c>
      <c r="F518" s="4" t="s">
        <v>1726</v>
      </c>
      <c r="G518" s="4" t="s">
        <v>1732</v>
      </c>
      <c r="H518" t="s">
        <v>1507</v>
      </c>
      <c r="I518" t="str">
        <f>CONCATENATE("CON_",Tabella1[[#This Row],[Codice]])</f>
        <v>CON_G9PM01R</v>
      </c>
      <c r="J518" s="4">
        <v>14</v>
      </c>
    </row>
    <row r="519" spans="1:10" x14ac:dyDescent="0.25">
      <c r="A519" s="2" t="s">
        <v>1441</v>
      </c>
      <c r="B519" s="2" t="s">
        <v>1245</v>
      </c>
      <c r="C519" s="2" t="s">
        <v>1442</v>
      </c>
      <c r="D519" s="4" t="s">
        <v>1658</v>
      </c>
      <c r="E519" s="4" t="s">
        <v>1680</v>
      </c>
      <c r="F519" s="4" t="s">
        <v>1726</v>
      </c>
      <c r="G519" s="4" t="s">
        <v>1732</v>
      </c>
      <c r="H519" t="s">
        <v>1507</v>
      </c>
      <c r="I519" t="str">
        <f>CONCATENATE("CON_",Tabella1[[#This Row],[Codice]])</f>
        <v>CON_G9PM01S</v>
      </c>
      <c r="J519" s="4">
        <v>16.5</v>
      </c>
    </row>
    <row r="520" spans="1:10" x14ac:dyDescent="0.25">
      <c r="A520" s="2" t="s">
        <v>1471</v>
      </c>
      <c r="B520" s="2" t="s">
        <v>1245</v>
      </c>
      <c r="C520" s="2" t="s">
        <v>1472</v>
      </c>
      <c r="D520" s="4" t="s">
        <v>1658</v>
      </c>
      <c r="E520" s="4" t="s">
        <v>1679</v>
      </c>
      <c r="F520" s="4" t="s">
        <v>1726</v>
      </c>
      <c r="G520" s="4" t="s">
        <v>1732</v>
      </c>
      <c r="H520" t="s">
        <v>1507</v>
      </c>
      <c r="I520" t="str">
        <f>CONCATENATE("CON_",Tabella1[[#This Row],[Codice]])</f>
        <v>CON_G9PM02R</v>
      </c>
      <c r="J520" s="4">
        <v>14</v>
      </c>
    </row>
    <row r="521" spans="1:10" x14ac:dyDescent="0.25">
      <c r="A521" s="2" t="s">
        <v>1473</v>
      </c>
      <c r="B521" s="2" t="s">
        <v>1245</v>
      </c>
      <c r="C521" s="2" t="s">
        <v>1474</v>
      </c>
      <c r="D521" s="4" t="s">
        <v>1658</v>
      </c>
      <c r="E521" s="4" t="s">
        <v>1680</v>
      </c>
      <c r="F521" s="4" t="s">
        <v>1726</v>
      </c>
      <c r="G521" s="4" t="s">
        <v>1732</v>
      </c>
      <c r="H521" t="s">
        <v>1507</v>
      </c>
      <c r="I521" t="str">
        <f>CONCATENATE("CON_",Tabella1[[#This Row],[Codice]])</f>
        <v>CON_G9PM02S</v>
      </c>
      <c r="J521" s="4">
        <v>16.5</v>
      </c>
    </row>
    <row r="522" spans="1:10" x14ac:dyDescent="0.25">
      <c r="A522" s="2" t="s">
        <v>1503</v>
      </c>
      <c r="B522" s="2" t="s">
        <v>1245</v>
      </c>
      <c r="C522" s="2" t="s">
        <v>1504</v>
      </c>
      <c r="D522" s="4" t="s">
        <v>1658</v>
      </c>
      <c r="E522" s="4" t="s">
        <v>1679</v>
      </c>
      <c r="F522" s="4" t="s">
        <v>1726</v>
      </c>
      <c r="G522" s="4" t="s">
        <v>1732</v>
      </c>
      <c r="H522" t="s">
        <v>1507</v>
      </c>
      <c r="I522" t="str">
        <f>CONCATENATE("CON_",Tabella1[[#This Row],[Codice]])</f>
        <v>CON_G9PM03R</v>
      </c>
      <c r="J522" s="4">
        <v>14</v>
      </c>
    </row>
    <row r="523" spans="1:10" x14ac:dyDescent="0.25">
      <c r="A523" s="2" t="s">
        <v>1505</v>
      </c>
      <c r="B523" s="2" t="s">
        <v>1245</v>
      </c>
      <c r="C523" s="2" t="s">
        <v>1506</v>
      </c>
      <c r="D523" s="4" t="s">
        <v>1658</v>
      </c>
      <c r="E523" s="4" t="s">
        <v>1680</v>
      </c>
      <c r="F523" s="4" t="s">
        <v>1726</v>
      </c>
      <c r="G523" s="4" t="s">
        <v>1732</v>
      </c>
      <c r="H523" t="s">
        <v>1507</v>
      </c>
      <c r="I523" t="str">
        <f>CONCATENATE("CON_",Tabella1[[#This Row],[Codice]])</f>
        <v>CON_G9PM03S</v>
      </c>
      <c r="J523" s="4">
        <v>16.5</v>
      </c>
    </row>
    <row r="524" spans="1:10" x14ac:dyDescent="0.25">
      <c r="A524" s="2" t="s">
        <v>1455</v>
      </c>
      <c r="B524" s="2" t="s">
        <v>1245</v>
      </c>
      <c r="C524" s="2" t="s">
        <v>1456</v>
      </c>
      <c r="D524" s="4" t="s">
        <v>1658</v>
      </c>
      <c r="E524" s="4" t="s">
        <v>1679</v>
      </c>
      <c r="F524" s="4" t="s">
        <v>1726</v>
      </c>
      <c r="G524" s="4" t="s">
        <v>1732</v>
      </c>
      <c r="H524" t="s">
        <v>1507</v>
      </c>
      <c r="I524" t="str">
        <f>CONCATENATE("CON_",Tabella1[[#This Row],[Codice]])</f>
        <v>CON_G9PM10R</v>
      </c>
      <c r="J524" s="4">
        <v>14</v>
      </c>
    </row>
    <row r="525" spans="1:10" x14ac:dyDescent="0.25">
      <c r="A525" s="2" t="s">
        <v>1457</v>
      </c>
      <c r="B525" s="2" t="s">
        <v>1245</v>
      </c>
      <c r="C525" s="2" t="s">
        <v>1458</v>
      </c>
      <c r="D525" s="4" t="s">
        <v>1658</v>
      </c>
      <c r="E525" s="4" t="s">
        <v>1680</v>
      </c>
      <c r="F525" s="4" t="s">
        <v>1726</v>
      </c>
      <c r="G525" s="4" t="s">
        <v>1732</v>
      </c>
      <c r="H525" t="s">
        <v>1507</v>
      </c>
      <c r="I525" t="str">
        <f>CONCATENATE("CON_",Tabella1[[#This Row],[Codice]])</f>
        <v>CON_G9PM10S</v>
      </c>
      <c r="J525" s="4">
        <v>16.5</v>
      </c>
    </row>
    <row r="526" spans="1:10" x14ac:dyDescent="0.25">
      <c r="A526" s="2" t="s">
        <v>1487</v>
      </c>
      <c r="B526" s="2" t="s">
        <v>1245</v>
      </c>
      <c r="C526" s="2" t="s">
        <v>1488</v>
      </c>
      <c r="D526" s="4" t="s">
        <v>1658</v>
      </c>
      <c r="E526" s="4" t="s">
        <v>1679</v>
      </c>
      <c r="F526" s="4" t="s">
        <v>1726</v>
      </c>
      <c r="G526" s="4" t="s">
        <v>1732</v>
      </c>
      <c r="H526" t="s">
        <v>1507</v>
      </c>
      <c r="I526" t="str">
        <f>CONCATENATE("CON_",Tabella1[[#This Row],[Codice]])</f>
        <v>CON_G9PM20R</v>
      </c>
      <c r="J526" s="4">
        <v>14</v>
      </c>
    </row>
    <row r="527" spans="1:10" x14ac:dyDescent="0.25">
      <c r="A527" s="2" t="s">
        <v>1489</v>
      </c>
      <c r="B527" s="2" t="s">
        <v>1245</v>
      </c>
      <c r="C527" s="2" t="s">
        <v>1490</v>
      </c>
      <c r="D527" s="4" t="s">
        <v>1658</v>
      </c>
      <c r="E527" s="4" t="s">
        <v>1680</v>
      </c>
      <c r="F527" s="4" t="s">
        <v>1726</v>
      </c>
      <c r="G527" s="4" t="s">
        <v>1732</v>
      </c>
      <c r="H527" t="s">
        <v>1507</v>
      </c>
      <c r="I527" t="str">
        <f>CONCATENATE("CON_",Tabella1[[#This Row],[Codice]])</f>
        <v>CON_G9PM20S</v>
      </c>
      <c r="J527" s="4">
        <v>16.5</v>
      </c>
    </row>
    <row r="528" spans="1:10" x14ac:dyDescent="0.25">
      <c r="A528" s="2" t="s">
        <v>1435</v>
      </c>
      <c r="B528" s="2" t="s">
        <v>1240</v>
      </c>
      <c r="C528" s="2" t="s">
        <v>1436</v>
      </c>
      <c r="D528" s="4" t="s">
        <v>1658</v>
      </c>
      <c r="E528" s="4" t="s">
        <v>1679</v>
      </c>
      <c r="F528" s="4" t="s">
        <v>1726</v>
      </c>
      <c r="G528" s="4" t="s">
        <v>1732</v>
      </c>
      <c r="H528" t="s">
        <v>1507</v>
      </c>
      <c r="I528" t="str">
        <f>CONCATENATE("CON_",Tabella1[[#This Row],[Codice]])</f>
        <v>CON_GCPM01R</v>
      </c>
      <c r="J528" s="4">
        <v>16</v>
      </c>
    </row>
    <row r="529" spans="1:10" x14ac:dyDescent="0.25">
      <c r="A529" s="2" t="s">
        <v>1437</v>
      </c>
      <c r="B529" s="2" t="s">
        <v>1240</v>
      </c>
      <c r="C529" s="2" t="s">
        <v>1438</v>
      </c>
      <c r="D529" s="4" t="s">
        <v>1658</v>
      </c>
      <c r="E529" s="4" t="s">
        <v>1680</v>
      </c>
      <c r="F529" s="4" t="s">
        <v>1726</v>
      </c>
      <c r="G529" s="4" t="s">
        <v>1732</v>
      </c>
      <c r="H529" t="s">
        <v>1507</v>
      </c>
      <c r="I529" t="str">
        <f>CONCATENATE("CON_",Tabella1[[#This Row],[Codice]])</f>
        <v>CON_GCPM01S</v>
      </c>
      <c r="J529" s="4">
        <v>19.5</v>
      </c>
    </row>
    <row r="530" spans="1:10" x14ac:dyDescent="0.25">
      <c r="A530" s="2" t="s">
        <v>1467</v>
      </c>
      <c r="B530" s="2" t="s">
        <v>1240</v>
      </c>
      <c r="C530" s="2" t="s">
        <v>1468</v>
      </c>
      <c r="D530" s="4" t="s">
        <v>1658</v>
      </c>
      <c r="E530" s="4" t="s">
        <v>1679</v>
      </c>
      <c r="F530" s="4" t="s">
        <v>1726</v>
      </c>
      <c r="G530" s="4" t="s">
        <v>1732</v>
      </c>
      <c r="H530" t="s">
        <v>1507</v>
      </c>
      <c r="I530" t="str">
        <f>CONCATENATE("CON_",Tabella1[[#This Row],[Codice]])</f>
        <v>CON_GCPM02R</v>
      </c>
      <c r="J530" s="4">
        <v>16</v>
      </c>
    </row>
    <row r="531" spans="1:10" x14ac:dyDescent="0.25">
      <c r="A531" s="2" t="s">
        <v>1469</v>
      </c>
      <c r="B531" s="2" t="s">
        <v>1240</v>
      </c>
      <c r="C531" s="2" t="s">
        <v>1470</v>
      </c>
      <c r="D531" s="4" t="s">
        <v>1658</v>
      </c>
      <c r="E531" s="4" t="s">
        <v>1680</v>
      </c>
      <c r="F531" s="4" t="s">
        <v>1726</v>
      </c>
      <c r="G531" s="4" t="s">
        <v>1732</v>
      </c>
      <c r="H531" t="s">
        <v>1507</v>
      </c>
      <c r="I531" t="str">
        <f>CONCATENATE("CON_",Tabella1[[#This Row],[Codice]])</f>
        <v>CON_GCPM02S</v>
      </c>
      <c r="J531" s="4">
        <v>19.5</v>
      </c>
    </row>
    <row r="532" spans="1:10" x14ac:dyDescent="0.25">
      <c r="A532" s="2" t="s">
        <v>1499</v>
      </c>
      <c r="B532" s="2" t="s">
        <v>1240</v>
      </c>
      <c r="C532" s="2" t="s">
        <v>1500</v>
      </c>
      <c r="D532" s="4" t="s">
        <v>1658</v>
      </c>
      <c r="E532" s="4" t="s">
        <v>1679</v>
      </c>
      <c r="F532" s="4" t="s">
        <v>1726</v>
      </c>
      <c r="G532" s="4" t="s">
        <v>1732</v>
      </c>
      <c r="H532" t="s">
        <v>1507</v>
      </c>
      <c r="I532" t="str">
        <f>CONCATENATE("CON_",Tabella1[[#This Row],[Codice]])</f>
        <v>CON_GCPM03R</v>
      </c>
      <c r="J532" s="4">
        <v>16</v>
      </c>
    </row>
    <row r="533" spans="1:10" x14ac:dyDescent="0.25">
      <c r="A533" s="2" t="s">
        <v>1501</v>
      </c>
      <c r="B533" s="2" t="s">
        <v>1240</v>
      </c>
      <c r="C533" s="2" t="s">
        <v>1502</v>
      </c>
      <c r="D533" s="4" t="s">
        <v>1658</v>
      </c>
      <c r="E533" s="4" t="s">
        <v>1680</v>
      </c>
      <c r="F533" s="4" t="s">
        <v>1726</v>
      </c>
      <c r="G533" s="4" t="s">
        <v>1732</v>
      </c>
      <c r="H533" t="s">
        <v>1507</v>
      </c>
      <c r="I533" t="str">
        <f>CONCATENATE("CON_",Tabella1[[#This Row],[Codice]])</f>
        <v>CON_GCPM03S</v>
      </c>
      <c r="J533" s="4">
        <v>19.5</v>
      </c>
    </row>
    <row r="534" spans="1:10" x14ac:dyDescent="0.25">
      <c r="A534" s="2" t="s">
        <v>1451</v>
      </c>
      <c r="B534" s="2" t="s">
        <v>1240</v>
      </c>
      <c r="C534" s="2" t="s">
        <v>1452</v>
      </c>
      <c r="D534" s="4" t="s">
        <v>1658</v>
      </c>
      <c r="E534" s="4" t="s">
        <v>1679</v>
      </c>
      <c r="F534" s="4" t="s">
        <v>1726</v>
      </c>
      <c r="G534" s="4" t="s">
        <v>1732</v>
      </c>
      <c r="H534" t="s">
        <v>1507</v>
      </c>
      <c r="I534" t="str">
        <f>CONCATENATE("CON_",Tabella1[[#This Row],[Codice]])</f>
        <v>CON_GCPM10R</v>
      </c>
      <c r="J534" s="4">
        <v>16</v>
      </c>
    </row>
    <row r="535" spans="1:10" x14ac:dyDescent="0.25">
      <c r="A535" s="2" t="s">
        <v>1453</v>
      </c>
      <c r="B535" s="2" t="s">
        <v>1240</v>
      </c>
      <c r="C535" s="2" t="s">
        <v>1454</v>
      </c>
      <c r="D535" s="4" t="s">
        <v>1658</v>
      </c>
      <c r="E535" s="4" t="s">
        <v>1680</v>
      </c>
      <c r="F535" s="4" t="s">
        <v>1726</v>
      </c>
      <c r="G535" s="4" t="s">
        <v>1732</v>
      </c>
      <c r="H535" t="s">
        <v>1507</v>
      </c>
      <c r="I535" t="str">
        <f>CONCATENATE("CON_",Tabella1[[#This Row],[Codice]])</f>
        <v>CON_GCPM10S</v>
      </c>
      <c r="J535" s="4">
        <v>19.5</v>
      </c>
    </row>
    <row r="536" spans="1:10" x14ac:dyDescent="0.25">
      <c r="A536" s="2" t="s">
        <v>1483</v>
      </c>
      <c r="B536" s="2" t="s">
        <v>1240</v>
      </c>
      <c r="C536" s="2" t="s">
        <v>1484</v>
      </c>
      <c r="D536" s="4" t="s">
        <v>1658</v>
      </c>
      <c r="E536" s="4" t="s">
        <v>1679</v>
      </c>
      <c r="F536" s="4" t="s">
        <v>1726</v>
      </c>
      <c r="G536" s="4" t="s">
        <v>1732</v>
      </c>
      <c r="H536" t="s">
        <v>1507</v>
      </c>
      <c r="I536" t="str">
        <f>CONCATENATE("CON_",Tabella1[[#This Row],[Codice]])</f>
        <v>CON_GCPM20R</v>
      </c>
      <c r="J536" s="4">
        <v>16</v>
      </c>
    </row>
    <row r="537" spans="1:10" x14ac:dyDescent="0.25">
      <c r="A537" s="2" t="s">
        <v>1485</v>
      </c>
      <c r="B537" s="2" t="s">
        <v>1240</v>
      </c>
      <c r="C537" s="2" t="s">
        <v>1486</v>
      </c>
      <c r="D537" s="4" t="s">
        <v>1658</v>
      </c>
      <c r="E537" s="4" t="s">
        <v>1680</v>
      </c>
      <c r="F537" s="4" t="s">
        <v>1726</v>
      </c>
      <c r="G537" s="4" t="s">
        <v>1732</v>
      </c>
      <c r="H537" t="s">
        <v>1507</v>
      </c>
      <c r="I537" t="str">
        <f>CONCATENATE("CON_",Tabella1[[#This Row],[Codice]])</f>
        <v>CON_GCPM20S</v>
      </c>
      <c r="J537" s="4">
        <v>19.5</v>
      </c>
    </row>
    <row r="538" spans="1:10" x14ac:dyDescent="0.25">
      <c r="A538" s="2" t="s">
        <v>1427</v>
      </c>
      <c r="B538" s="2" t="s">
        <v>1242</v>
      </c>
      <c r="C538" s="2" t="s">
        <v>1428</v>
      </c>
      <c r="D538" s="4" t="s">
        <v>1658</v>
      </c>
      <c r="E538" s="4" t="s">
        <v>1679</v>
      </c>
      <c r="F538" s="4" t="s">
        <v>1726</v>
      </c>
      <c r="G538" s="4" t="s">
        <v>1732</v>
      </c>
      <c r="H538" t="s">
        <v>1507</v>
      </c>
      <c r="I538" t="str">
        <f>CONCATENATE("CON_",Tabella1[[#This Row],[Codice]])</f>
        <v>CON_GRPM01R</v>
      </c>
      <c r="J538" s="4">
        <v>21.5</v>
      </c>
    </row>
    <row r="539" spans="1:10" x14ac:dyDescent="0.25">
      <c r="A539" s="2" t="s">
        <v>1429</v>
      </c>
      <c r="B539" s="2" t="s">
        <v>1242</v>
      </c>
      <c r="C539" s="2" t="s">
        <v>1430</v>
      </c>
      <c r="D539" s="4" t="s">
        <v>1658</v>
      </c>
      <c r="E539" s="4" t="s">
        <v>1680</v>
      </c>
      <c r="F539" s="4" t="s">
        <v>1726</v>
      </c>
      <c r="G539" s="4" t="s">
        <v>1732</v>
      </c>
      <c r="H539" t="s">
        <v>1507</v>
      </c>
      <c r="I539" t="str">
        <f>CONCATENATE("CON_",Tabella1[[#This Row],[Codice]])</f>
        <v>CON_GRPM01S</v>
      </c>
      <c r="J539" s="4">
        <v>25</v>
      </c>
    </row>
    <row r="540" spans="1:10" x14ac:dyDescent="0.25">
      <c r="A540" s="2" t="s">
        <v>1459</v>
      </c>
      <c r="B540" s="2" t="s">
        <v>1242</v>
      </c>
      <c r="C540" s="2" t="s">
        <v>1460</v>
      </c>
      <c r="D540" s="4" t="s">
        <v>1658</v>
      </c>
      <c r="E540" s="4" t="s">
        <v>1679</v>
      </c>
      <c r="F540" s="4" t="s">
        <v>1726</v>
      </c>
      <c r="G540" s="4" t="s">
        <v>1732</v>
      </c>
      <c r="H540" t="s">
        <v>1507</v>
      </c>
      <c r="I540" t="str">
        <f>CONCATENATE("CON_",Tabella1[[#This Row],[Codice]])</f>
        <v>CON_GRPM02R</v>
      </c>
      <c r="J540" s="4">
        <v>21</v>
      </c>
    </row>
    <row r="541" spans="1:10" x14ac:dyDescent="0.25">
      <c r="A541" s="2" t="s">
        <v>1461</v>
      </c>
      <c r="B541" s="2" t="s">
        <v>1242</v>
      </c>
      <c r="C541" s="2" t="s">
        <v>1462</v>
      </c>
      <c r="D541" s="4" t="s">
        <v>1658</v>
      </c>
      <c r="E541" s="4" t="s">
        <v>1680</v>
      </c>
      <c r="F541" s="4" t="s">
        <v>1726</v>
      </c>
      <c r="G541" s="4" t="s">
        <v>1732</v>
      </c>
      <c r="H541" t="s">
        <v>1507</v>
      </c>
      <c r="I541" t="str">
        <f>CONCATENATE("CON_",Tabella1[[#This Row],[Codice]])</f>
        <v>CON_GRPM02S</v>
      </c>
      <c r="J541" s="4">
        <v>25</v>
      </c>
    </row>
    <row r="542" spans="1:10" x14ac:dyDescent="0.25">
      <c r="A542" s="2" t="s">
        <v>1491</v>
      </c>
      <c r="B542" s="2" t="s">
        <v>1242</v>
      </c>
      <c r="C542" s="2" t="s">
        <v>1492</v>
      </c>
      <c r="D542" s="4" t="s">
        <v>1658</v>
      </c>
      <c r="E542" s="4" t="s">
        <v>1679</v>
      </c>
      <c r="F542" s="4" t="s">
        <v>1726</v>
      </c>
      <c r="G542" s="4" t="s">
        <v>1732</v>
      </c>
      <c r="H542" t="s">
        <v>1507</v>
      </c>
      <c r="I542" t="str">
        <f>CONCATENATE("CON_",Tabella1[[#This Row],[Codice]])</f>
        <v>CON_GRPM03R</v>
      </c>
      <c r="J542" s="4">
        <v>21</v>
      </c>
    </row>
    <row r="543" spans="1:10" x14ac:dyDescent="0.25">
      <c r="A543" s="2" t="s">
        <v>1493</v>
      </c>
      <c r="B543" s="2" t="s">
        <v>1242</v>
      </c>
      <c r="C543" s="2" t="s">
        <v>1494</v>
      </c>
      <c r="D543" s="4" t="s">
        <v>1658</v>
      </c>
      <c r="E543" s="4" t="s">
        <v>1680</v>
      </c>
      <c r="F543" s="4" t="s">
        <v>1726</v>
      </c>
      <c r="G543" s="4" t="s">
        <v>1732</v>
      </c>
      <c r="H543" t="s">
        <v>1507</v>
      </c>
      <c r="I543" t="str">
        <f>CONCATENATE("CON_",Tabella1[[#This Row],[Codice]])</f>
        <v>CON_GRPM03S</v>
      </c>
      <c r="J543" s="4">
        <v>25</v>
      </c>
    </row>
    <row r="544" spans="1:10" x14ac:dyDescent="0.25">
      <c r="A544" s="2" t="s">
        <v>1443</v>
      </c>
      <c r="B544" s="2" t="s">
        <v>1242</v>
      </c>
      <c r="C544" s="2" t="s">
        <v>1444</v>
      </c>
      <c r="D544" s="4" t="s">
        <v>1658</v>
      </c>
      <c r="E544" s="4" t="s">
        <v>1679</v>
      </c>
      <c r="F544" s="4" t="s">
        <v>1726</v>
      </c>
      <c r="G544" s="4" t="s">
        <v>1732</v>
      </c>
      <c r="H544" t="s">
        <v>1507</v>
      </c>
      <c r="I544" t="str">
        <f>CONCATENATE("CON_",Tabella1[[#This Row],[Codice]])</f>
        <v>CON_GRPM10R</v>
      </c>
      <c r="J544" s="4">
        <v>21</v>
      </c>
    </row>
    <row r="545" spans="1:10" x14ac:dyDescent="0.25">
      <c r="A545" s="2" t="s">
        <v>1445</v>
      </c>
      <c r="B545" s="2" t="s">
        <v>1242</v>
      </c>
      <c r="C545" s="2" t="s">
        <v>1446</v>
      </c>
      <c r="D545" s="4" t="s">
        <v>1658</v>
      </c>
      <c r="E545" s="4" t="s">
        <v>1680</v>
      </c>
      <c r="F545" s="4" t="s">
        <v>1726</v>
      </c>
      <c r="G545" s="4" t="s">
        <v>1732</v>
      </c>
      <c r="H545" t="s">
        <v>1507</v>
      </c>
      <c r="I545" t="str">
        <f>CONCATENATE("CON_",Tabella1[[#This Row],[Codice]])</f>
        <v>CON_GRPM10S</v>
      </c>
      <c r="J545" s="4">
        <v>25</v>
      </c>
    </row>
    <row r="546" spans="1:10" x14ac:dyDescent="0.25">
      <c r="A546" s="2" t="s">
        <v>1475</v>
      </c>
      <c r="B546" s="2" t="s">
        <v>1242</v>
      </c>
      <c r="C546" s="2" t="s">
        <v>1476</v>
      </c>
      <c r="D546" s="4" t="s">
        <v>1658</v>
      </c>
      <c r="E546" s="4" t="s">
        <v>1679</v>
      </c>
      <c r="F546" s="4" t="s">
        <v>1726</v>
      </c>
      <c r="G546" s="4" t="s">
        <v>1732</v>
      </c>
      <c r="H546" t="s">
        <v>1507</v>
      </c>
      <c r="I546" t="str">
        <f>CONCATENATE("CON_",Tabella1[[#This Row],[Codice]])</f>
        <v>CON_GRPM20R</v>
      </c>
      <c r="J546" s="4">
        <v>21</v>
      </c>
    </row>
    <row r="547" spans="1:10" x14ac:dyDescent="0.25">
      <c r="A547" s="2" t="s">
        <v>1477</v>
      </c>
      <c r="B547" s="2" t="s">
        <v>1242</v>
      </c>
      <c r="C547" s="2" t="s">
        <v>1478</v>
      </c>
      <c r="D547" s="4" t="s">
        <v>1658</v>
      </c>
      <c r="E547" s="4" t="s">
        <v>1680</v>
      </c>
      <c r="F547" s="4" t="s">
        <v>1726</v>
      </c>
      <c r="G547" s="4" t="s">
        <v>1732</v>
      </c>
      <c r="H547" t="s">
        <v>1507</v>
      </c>
      <c r="I547" t="str">
        <f>CONCATENATE("CON_",Tabella1[[#This Row],[Codice]])</f>
        <v>CON_GRPM20S</v>
      </c>
      <c r="J547" s="4">
        <v>25</v>
      </c>
    </row>
    <row r="548" spans="1:10" x14ac:dyDescent="0.25">
      <c r="A548" s="2" t="s">
        <v>1766</v>
      </c>
      <c r="B548" s="2" t="s">
        <v>1786</v>
      </c>
      <c r="C548" s="2" t="s">
        <v>1767</v>
      </c>
      <c r="D548" s="13" t="s">
        <v>1682</v>
      </c>
      <c r="E548" s="4" t="s">
        <v>1679</v>
      </c>
      <c r="F548" s="4" t="s">
        <v>1726</v>
      </c>
      <c r="G548" s="4" t="s">
        <v>1732</v>
      </c>
      <c r="H548" t="s">
        <v>1507</v>
      </c>
      <c r="I548" t="str">
        <f>CONCATENATE("CON_",Tabella1[[#This Row],[Codice]])</f>
        <v>CON_LXPM01R</v>
      </c>
      <c r="J548" s="4">
        <v>26</v>
      </c>
    </row>
    <row r="549" spans="1:10" x14ac:dyDescent="0.25">
      <c r="A549" s="2" t="s">
        <v>1768</v>
      </c>
      <c r="B549" s="2" t="s">
        <v>1786</v>
      </c>
      <c r="C549" s="2" t="s">
        <v>1769</v>
      </c>
      <c r="D549" s="13" t="s">
        <v>1682</v>
      </c>
      <c r="E549" s="4" t="s">
        <v>1680</v>
      </c>
      <c r="F549" s="4" t="s">
        <v>1726</v>
      </c>
      <c r="G549" s="4" t="s">
        <v>1732</v>
      </c>
      <c r="H549" t="s">
        <v>1507</v>
      </c>
      <c r="I549" t="str">
        <f>CONCATENATE("CON_",Tabella1[[#This Row],[Codice]])</f>
        <v>CON_LXPM01S</v>
      </c>
      <c r="J549" s="4">
        <v>30</v>
      </c>
    </row>
    <row r="550" spans="1:10" x14ac:dyDescent="0.25">
      <c r="A550" s="2" t="s">
        <v>1770</v>
      </c>
      <c r="B550" s="2" t="s">
        <v>1786</v>
      </c>
      <c r="C550" s="2" t="s">
        <v>1771</v>
      </c>
      <c r="D550" s="13" t="s">
        <v>1682</v>
      </c>
      <c r="E550" s="4" t="s">
        <v>1679</v>
      </c>
      <c r="F550" s="4" t="s">
        <v>1726</v>
      </c>
      <c r="G550" s="4" t="s">
        <v>1732</v>
      </c>
      <c r="H550" t="s">
        <v>1507</v>
      </c>
      <c r="I550" t="str">
        <f>CONCATENATE("CON_",Tabella1[[#This Row],[Codice]])</f>
        <v>CON_LXPM02R</v>
      </c>
      <c r="J550" s="4">
        <v>26</v>
      </c>
    </row>
    <row r="551" spans="1:10" x14ac:dyDescent="0.25">
      <c r="A551" s="2" t="s">
        <v>1772</v>
      </c>
      <c r="B551" s="2" t="s">
        <v>1786</v>
      </c>
      <c r="C551" s="2" t="s">
        <v>1773</v>
      </c>
      <c r="D551" s="13" t="s">
        <v>1682</v>
      </c>
      <c r="E551" s="4" t="s">
        <v>1680</v>
      </c>
      <c r="F551" s="4" t="s">
        <v>1726</v>
      </c>
      <c r="G551" s="4" t="s">
        <v>1732</v>
      </c>
      <c r="H551" t="s">
        <v>1507</v>
      </c>
      <c r="I551" t="str">
        <f>CONCATENATE("CON_",Tabella1[[#This Row],[Codice]])</f>
        <v>CON_LXPM02S</v>
      </c>
      <c r="J551" s="4">
        <v>30</v>
      </c>
    </row>
    <row r="552" spans="1:10" x14ac:dyDescent="0.25">
      <c r="A552" s="2" t="s">
        <v>1774</v>
      </c>
      <c r="B552" s="2" t="s">
        <v>1786</v>
      </c>
      <c r="C552" s="2" t="s">
        <v>1775</v>
      </c>
      <c r="D552" s="13" t="s">
        <v>1682</v>
      </c>
      <c r="E552" s="4" t="s">
        <v>1679</v>
      </c>
      <c r="F552" s="4" t="s">
        <v>1726</v>
      </c>
      <c r="G552" s="4" t="s">
        <v>1732</v>
      </c>
      <c r="H552" t="s">
        <v>1507</v>
      </c>
      <c r="I552" t="str">
        <f>CONCATENATE("CON_",Tabella1[[#This Row],[Codice]])</f>
        <v>CON_LXPM03R</v>
      </c>
      <c r="J552" s="4">
        <v>26</v>
      </c>
    </row>
    <row r="553" spans="1:10" x14ac:dyDescent="0.25">
      <c r="A553" s="2" t="s">
        <v>1776</v>
      </c>
      <c r="B553" s="2" t="s">
        <v>1786</v>
      </c>
      <c r="C553" s="2" t="s">
        <v>1777</v>
      </c>
      <c r="D553" s="13" t="s">
        <v>1682</v>
      </c>
      <c r="E553" s="4" t="s">
        <v>1680</v>
      </c>
      <c r="F553" s="4" t="s">
        <v>1726</v>
      </c>
      <c r="G553" s="4" t="s">
        <v>1732</v>
      </c>
      <c r="H553" t="s">
        <v>1507</v>
      </c>
      <c r="I553" t="str">
        <f>CONCATENATE("CON_",Tabella1[[#This Row],[Codice]])</f>
        <v>CON_LXPM03S</v>
      </c>
      <c r="J553" s="4">
        <v>30</v>
      </c>
    </row>
    <row r="554" spans="1:10" x14ac:dyDescent="0.25">
      <c r="A554" s="2" t="s">
        <v>1778</v>
      </c>
      <c r="B554" s="2" t="s">
        <v>1786</v>
      </c>
      <c r="C554" s="2" t="s">
        <v>1779</v>
      </c>
      <c r="D554" s="13" t="s">
        <v>1682</v>
      </c>
      <c r="E554" s="4" t="s">
        <v>1679</v>
      </c>
      <c r="F554" s="4" t="s">
        <v>1726</v>
      </c>
      <c r="G554" s="4" t="s">
        <v>1732</v>
      </c>
      <c r="H554" t="s">
        <v>1507</v>
      </c>
      <c r="I554" t="str">
        <f>CONCATENATE("CON_",Tabella1[[#This Row],[Codice]])</f>
        <v>CON_LXPM10R</v>
      </c>
      <c r="J554" s="4">
        <v>26</v>
      </c>
    </row>
    <row r="555" spans="1:10" x14ac:dyDescent="0.25">
      <c r="A555" s="2" t="s">
        <v>1780</v>
      </c>
      <c r="B555" s="2" t="s">
        <v>1786</v>
      </c>
      <c r="C555" s="2" t="s">
        <v>1781</v>
      </c>
      <c r="D555" s="13" t="s">
        <v>1682</v>
      </c>
      <c r="E555" s="4" t="s">
        <v>1680</v>
      </c>
      <c r="F555" s="4" t="s">
        <v>1726</v>
      </c>
      <c r="G555" s="4" t="s">
        <v>1732</v>
      </c>
      <c r="H555" t="s">
        <v>1507</v>
      </c>
      <c r="I555" t="str">
        <f>CONCATENATE("CON_",Tabella1[[#This Row],[Codice]])</f>
        <v>CON_LXPM10S</v>
      </c>
      <c r="J555" s="4">
        <v>30</v>
      </c>
    </row>
    <row r="556" spans="1:10" x14ac:dyDescent="0.25">
      <c r="A556" s="2" t="s">
        <v>1782</v>
      </c>
      <c r="B556" s="2" t="s">
        <v>1786</v>
      </c>
      <c r="C556" s="2" t="s">
        <v>1783</v>
      </c>
      <c r="D556" s="13" t="s">
        <v>1682</v>
      </c>
      <c r="E556" s="4" t="s">
        <v>1679</v>
      </c>
      <c r="F556" s="4" t="s">
        <v>1726</v>
      </c>
      <c r="G556" s="4" t="s">
        <v>1732</v>
      </c>
      <c r="H556" t="s">
        <v>1507</v>
      </c>
      <c r="I556" t="str">
        <f>CONCATENATE("CON_",Tabella1[[#This Row],[Codice]])</f>
        <v>CON_LXPM20R</v>
      </c>
      <c r="J556" s="4">
        <v>26</v>
      </c>
    </row>
    <row r="557" spans="1:10" x14ac:dyDescent="0.25">
      <c r="A557" s="2" t="s">
        <v>1784</v>
      </c>
      <c r="B557" s="2" t="s">
        <v>1786</v>
      </c>
      <c r="C557" s="2" t="s">
        <v>1785</v>
      </c>
      <c r="D557" s="13" t="s">
        <v>1682</v>
      </c>
      <c r="E557" s="4" t="s">
        <v>1680</v>
      </c>
      <c r="F557" s="4" t="s">
        <v>1726</v>
      </c>
      <c r="G557" s="4" t="s">
        <v>1732</v>
      </c>
      <c r="H557" t="s">
        <v>1507</v>
      </c>
      <c r="I557" t="str">
        <f>CONCATENATE("CON_",Tabella1[[#This Row],[Codice]])</f>
        <v>CON_LXPM20S</v>
      </c>
      <c r="J557" s="4">
        <v>30</v>
      </c>
    </row>
    <row r="558" spans="1:10" x14ac:dyDescent="0.25">
      <c r="A558" s="2" t="s">
        <v>1431</v>
      </c>
      <c r="B558" s="2" t="s">
        <v>1246</v>
      </c>
      <c r="C558" s="2" t="s">
        <v>1432</v>
      </c>
      <c r="D558" s="4" t="s">
        <v>1682</v>
      </c>
      <c r="E558" s="4" t="s">
        <v>1679</v>
      </c>
      <c r="F558" s="4" t="s">
        <v>1726</v>
      </c>
      <c r="G558" s="4" t="s">
        <v>1732</v>
      </c>
      <c r="H558" t="s">
        <v>1507</v>
      </c>
      <c r="I558" t="str">
        <f>CONCATENATE("CON_",Tabella1[[#This Row],[Codice]])</f>
        <v>CON_LZPM01R</v>
      </c>
    </row>
    <row r="559" spans="1:10" x14ac:dyDescent="0.25">
      <c r="A559" s="2" t="s">
        <v>1433</v>
      </c>
      <c r="B559" s="2" t="s">
        <v>1246</v>
      </c>
      <c r="C559" s="2" t="s">
        <v>1434</v>
      </c>
      <c r="D559" s="4" t="s">
        <v>1682</v>
      </c>
      <c r="E559" s="4" t="s">
        <v>1680</v>
      </c>
      <c r="F559" s="4" t="s">
        <v>1726</v>
      </c>
      <c r="G559" s="4" t="s">
        <v>1732</v>
      </c>
      <c r="H559" t="s">
        <v>1507</v>
      </c>
      <c r="I559" t="str">
        <f>CONCATENATE("CON_",Tabella1[[#This Row],[Codice]])</f>
        <v>CON_LZPM01S</v>
      </c>
    </row>
    <row r="560" spans="1:10" x14ac:dyDescent="0.25">
      <c r="A560" s="2" t="s">
        <v>1463</v>
      </c>
      <c r="B560" s="2" t="s">
        <v>1246</v>
      </c>
      <c r="C560" s="2" t="s">
        <v>1464</v>
      </c>
      <c r="D560" s="4" t="s">
        <v>1682</v>
      </c>
      <c r="E560" s="4" t="s">
        <v>1679</v>
      </c>
      <c r="F560" s="4" t="s">
        <v>1726</v>
      </c>
      <c r="G560" s="4" t="s">
        <v>1732</v>
      </c>
      <c r="H560" t="s">
        <v>1507</v>
      </c>
      <c r="I560" t="str">
        <f>CONCATENATE("CON_",Tabella1[[#This Row],[Codice]])</f>
        <v>CON_LZPM02R</v>
      </c>
    </row>
    <row r="561" spans="1:10" x14ac:dyDescent="0.25">
      <c r="A561" s="2" t="s">
        <v>1465</v>
      </c>
      <c r="B561" s="2" t="s">
        <v>1246</v>
      </c>
      <c r="C561" s="2" t="s">
        <v>1466</v>
      </c>
      <c r="D561" s="4" t="s">
        <v>1682</v>
      </c>
      <c r="E561" s="4" t="s">
        <v>1680</v>
      </c>
      <c r="F561" s="4" t="s">
        <v>1726</v>
      </c>
      <c r="G561" s="4" t="s">
        <v>1732</v>
      </c>
      <c r="H561" t="s">
        <v>1507</v>
      </c>
      <c r="I561" t="str">
        <f>CONCATENATE("CON_",Tabella1[[#This Row],[Codice]])</f>
        <v>CON_LZPM02S</v>
      </c>
    </row>
    <row r="562" spans="1:10" x14ac:dyDescent="0.25">
      <c r="A562" s="2" t="s">
        <v>1495</v>
      </c>
      <c r="B562" s="2" t="s">
        <v>1246</v>
      </c>
      <c r="C562" s="2" t="s">
        <v>1496</v>
      </c>
      <c r="D562" s="4" t="s">
        <v>1682</v>
      </c>
      <c r="E562" s="4" t="s">
        <v>1679</v>
      </c>
      <c r="F562" s="4" t="s">
        <v>1726</v>
      </c>
      <c r="G562" s="4" t="s">
        <v>1732</v>
      </c>
      <c r="H562" t="s">
        <v>1507</v>
      </c>
      <c r="I562" t="str">
        <f>CONCATENATE("CON_",Tabella1[[#This Row],[Codice]])</f>
        <v>CON_LZPM03R</v>
      </c>
    </row>
    <row r="563" spans="1:10" x14ac:dyDescent="0.25">
      <c r="A563" s="2" t="s">
        <v>1497</v>
      </c>
      <c r="B563" s="2" t="s">
        <v>1246</v>
      </c>
      <c r="C563" s="2" t="s">
        <v>1498</v>
      </c>
      <c r="D563" s="4" t="s">
        <v>1682</v>
      </c>
      <c r="E563" s="4" t="s">
        <v>1680</v>
      </c>
      <c r="F563" s="4" t="s">
        <v>1726</v>
      </c>
      <c r="G563" s="4" t="s">
        <v>1732</v>
      </c>
      <c r="H563" t="s">
        <v>1507</v>
      </c>
      <c r="I563" t="str">
        <f>CONCATENATE("CON_",Tabella1[[#This Row],[Codice]])</f>
        <v>CON_LZPM03S</v>
      </c>
    </row>
    <row r="564" spans="1:10" x14ac:dyDescent="0.25">
      <c r="A564" s="2" t="s">
        <v>1447</v>
      </c>
      <c r="B564" s="2" t="s">
        <v>1246</v>
      </c>
      <c r="C564" s="2" t="s">
        <v>1448</v>
      </c>
      <c r="D564" s="4" t="s">
        <v>1682</v>
      </c>
      <c r="E564" s="4" t="s">
        <v>1679</v>
      </c>
      <c r="F564" s="4" t="s">
        <v>1726</v>
      </c>
      <c r="G564" s="4" t="s">
        <v>1732</v>
      </c>
      <c r="H564" t="s">
        <v>1507</v>
      </c>
      <c r="I564" t="str">
        <f>CONCATENATE("CON_",Tabella1[[#This Row],[Codice]])</f>
        <v>CON_LZPM10R</v>
      </c>
    </row>
    <row r="565" spans="1:10" x14ac:dyDescent="0.25">
      <c r="A565" s="2" t="s">
        <v>1449</v>
      </c>
      <c r="B565" s="2" t="s">
        <v>1246</v>
      </c>
      <c r="C565" s="2" t="s">
        <v>1450</v>
      </c>
      <c r="D565" s="4" t="s">
        <v>1682</v>
      </c>
      <c r="E565" s="4" t="s">
        <v>1680</v>
      </c>
      <c r="F565" s="4" t="s">
        <v>1726</v>
      </c>
      <c r="G565" s="4" t="s">
        <v>1732</v>
      </c>
      <c r="H565" t="s">
        <v>1507</v>
      </c>
      <c r="I565" t="str">
        <f>CONCATENATE("CON_",Tabella1[[#This Row],[Codice]])</f>
        <v>CON_LZPM10S</v>
      </c>
    </row>
    <row r="566" spans="1:10" x14ac:dyDescent="0.25">
      <c r="A566" s="2" t="s">
        <v>1479</v>
      </c>
      <c r="B566" s="2" t="s">
        <v>1246</v>
      </c>
      <c r="C566" s="2" t="s">
        <v>1480</v>
      </c>
      <c r="D566" s="4" t="s">
        <v>1682</v>
      </c>
      <c r="E566" s="4" t="s">
        <v>1679</v>
      </c>
      <c r="F566" s="4" t="s">
        <v>1726</v>
      </c>
      <c r="G566" s="4" t="s">
        <v>1732</v>
      </c>
      <c r="H566" t="s">
        <v>1507</v>
      </c>
      <c r="I566" t="str">
        <f>CONCATENATE("CON_",Tabella1[[#This Row],[Codice]])</f>
        <v>CON_LZPM20R</v>
      </c>
    </row>
    <row r="567" spans="1:10" x14ac:dyDescent="0.25">
      <c r="A567" s="2" t="s">
        <v>1481</v>
      </c>
      <c r="B567" s="2" t="s">
        <v>1246</v>
      </c>
      <c r="C567" s="2" t="s">
        <v>1482</v>
      </c>
      <c r="D567" s="4" t="s">
        <v>1682</v>
      </c>
      <c r="E567" s="4" t="s">
        <v>1680</v>
      </c>
      <c r="F567" s="4" t="s">
        <v>1726</v>
      </c>
      <c r="G567" s="4" t="s">
        <v>1732</v>
      </c>
      <c r="H567" t="s">
        <v>1507</v>
      </c>
      <c r="I567" t="str">
        <f>CONCATENATE("CON_",Tabella1[[#This Row],[Codice]])</f>
        <v>CON_LZPM20S</v>
      </c>
    </row>
    <row r="568" spans="1:10" x14ac:dyDescent="0.25">
      <c r="A568" s="2" t="s">
        <v>960</v>
      </c>
      <c r="B568" s="2" t="s">
        <v>1256</v>
      </c>
      <c r="C568" s="2" t="s">
        <v>961</v>
      </c>
      <c r="D568" s="4" t="s">
        <v>1658</v>
      </c>
      <c r="E568" s="4" t="s">
        <v>1679</v>
      </c>
      <c r="F568" s="4" t="s">
        <v>1727</v>
      </c>
      <c r="G568" s="4" t="s">
        <v>1733</v>
      </c>
      <c r="H568" t="s">
        <v>1278</v>
      </c>
      <c r="I568" t="str">
        <f>CONCATENATE("CON_",Tabella1[[#This Row],[Codice]])</f>
        <v>CON_SPQZ05R</v>
      </c>
      <c r="J568" s="4">
        <v>23</v>
      </c>
    </row>
    <row r="569" spans="1:10" x14ac:dyDescent="0.25">
      <c r="A569" s="2" t="s">
        <v>552</v>
      </c>
      <c r="B569" s="2" t="s">
        <v>1257</v>
      </c>
      <c r="C569" s="2" t="s">
        <v>553</v>
      </c>
      <c r="D569" s="4" t="s">
        <v>1658</v>
      </c>
      <c r="E569" s="4"/>
      <c r="F569" s="4" t="s">
        <v>1727</v>
      </c>
      <c r="G569" s="4" t="s">
        <v>1732</v>
      </c>
      <c r="H569" t="s">
        <v>1280</v>
      </c>
      <c r="I569" t="str">
        <f>CONCATENATE("CON_",Tabella1[[#This Row],[Codice]])</f>
        <v>CON_GFRT01</v>
      </c>
    </row>
    <row r="570" spans="1:10" x14ac:dyDescent="0.25">
      <c r="A570" s="2" t="s">
        <v>554</v>
      </c>
      <c r="B570" s="2" t="s">
        <v>1257</v>
      </c>
      <c r="C570" s="2" t="s">
        <v>555</v>
      </c>
      <c r="D570" s="4" t="s">
        <v>1658</v>
      </c>
      <c r="E570" s="4"/>
      <c r="F570" s="4" t="s">
        <v>1727</v>
      </c>
      <c r="G570" s="4" t="s">
        <v>1732</v>
      </c>
      <c r="H570" t="s">
        <v>1280</v>
      </c>
      <c r="I570" t="str">
        <f>CONCATENATE("CON_",Tabella1[[#This Row],[Codice]])</f>
        <v>CON_GFRT01J</v>
      </c>
      <c r="J570" s="4">
        <v>12.5</v>
      </c>
    </row>
    <row r="571" spans="1:10" x14ac:dyDescent="0.25">
      <c r="A571" s="2" t="s">
        <v>556</v>
      </c>
      <c r="B571" s="2" t="s">
        <v>1257</v>
      </c>
      <c r="C571" s="2" t="s">
        <v>557</v>
      </c>
      <c r="D571" s="4" t="s">
        <v>1658</v>
      </c>
      <c r="E571" s="4"/>
      <c r="F571" s="4" t="s">
        <v>1727</v>
      </c>
      <c r="G571" s="4" t="s">
        <v>1732</v>
      </c>
      <c r="H571" t="s">
        <v>1280</v>
      </c>
      <c r="I571" t="str">
        <f>CONCATENATE("CON_",Tabella1[[#This Row],[Codice]])</f>
        <v>CON_GFRT05</v>
      </c>
    </row>
    <row r="572" spans="1:10" x14ac:dyDescent="0.25">
      <c r="A572" s="2" t="s">
        <v>558</v>
      </c>
      <c r="B572" s="2" t="s">
        <v>1257</v>
      </c>
      <c r="C572" s="2" t="s">
        <v>559</v>
      </c>
      <c r="D572" s="4" t="s">
        <v>1658</v>
      </c>
      <c r="E572" s="4"/>
      <c r="F572" s="4" t="s">
        <v>1727</v>
      </c>
      <c r="G572" s="4" t="s">
        <v>1732</v>
      </c>
      <c r="H572" t="s">
        <v>1280</v>
      </c>
      <c r="I572" t="str">
        <f>CONCATENATE("CON_",Tabella1[[#This Row],[Codice]])</f>
        <v>CON_GFRT05J</v>
      </c>
      <c r="J572" s="4">
        <v>12.5</v>
      </c>
    </row>
    <row r="573" spans="1:10" x14ac:dyDescent="0.25">
      <c r="A573" s="2" t="s">
        <v>560</v>
      </c>
      <c r="B573" s="2" t="s">
        <v>1257</v>
      </c>
      <c r="C573" s="2" t="s">
        <v>561</v>
      </c>
      <c r="D573" s="4" t="s">
        <v>1658</v>
      </c>
      <c r="E573" s="4"/>
      <c r="F573" s="4" t="s">
        <v>1727</v>
      </c>
      <c r="G573" s="4" t="s">
        <v>1732</v>
      </c>
      <c r="H573" t="s">
        <v>1280</v>
      </c>
      <c r="I573" t="str">
        <f>CONCATENATE("CON_",Tabella1[[#This Row],[Codice]])</f>
        <v>CON_GFRT18</v>
      </c>
    </row>
    <row r="574" spans="1:10" x14ac:dyDescent="0.25">
      <c r="A574" s="2" t="s">
        <v>562</v>
      </c>
      <c r="B574" s="2" t="s">
        <v>1257</v>
      </c>
      <c r="C574" s="2" t="s">
        <v>563</v>
      </c>
      <c r="D574" s="4" t="s">
        <v>1658</v>
      </c>
      <c r="E574" s="4"/>
      <c r="F574" s="4" t="s">
        <v>1727</v>
      </c>
      <c r="G574" s="4" t="s">
        <v>1732</v>
      </c>
      <c r="H574" t="s">
        <v>1280</v>
      </c>
      <c r="I574" t="str">
        <f>CONCATENATE("CON_",Tabella1[[#This Row],[Codice]])</f>
        <v>CON_GFRT18J</v>
      </c>
      <c r="J574" s="4">
        <v>12.5</v>
      </c>
    </row>
    <row r="575" spans="1:10" x14ac:dyDescent="0.25">
      <c r="A575" s="2" t="s">
        <v>574</v>
      </c>
      <c r="B575" s="2" t="s">
        <v>1258</v>
      </c>
      <c r="C575" s="2" t="s">
        <v>575</v>
      </c>
      <c r="D575" s="4" t="s">
        <v>1658</v>
      </c>
      <c r="E575" s="4"/>
      <c r="F575" s="4" t="s">
        <v>1727</v>
      </c>
      <c r="G575" s="4" t="s">
        <v>1732</v>
      </c>
      <c r="H575" t="s">
        <v>1280</v>
      </c>
      <c r="I575" t="str">
        <f>CONCATENATE("CON_",Tabella1[[#This Row],[Codice]])</f>
        <v>CON_GGRT01</v>
      </c>
    </row>
    <row r="576" spans="1:10" x14ac:dyDescent="0.25">
      <c r="A576" s="2" t="s">
        <v>576</v>
      </c>
      <c r="B576" s="2" t="s">
        <v>1258</v>
      </c>
      <c r="C576" s="2" t="s">
        <v>577</v>
      </c>
      <c r="D576" s="4" t="s">
        <v>1658</v>
      </c>
      <c r="E576" s="4"/>
      <c r="F576" s="4" t="s">
        <v>1727</v>
      </c>
      <c r="G576" s="4" t="s">
        <v>1732</v>
      </c>
      <c r="H576" t="s">
        <v>1280</v>
      </c>
      <c r="I576" t="str">
        <f>CONCATENATE("CON_",Tabella1[[#This Row],[Codice]])</f>
        <v>CON_GGRT01J</v>
      </c>
      <c r="J576" s="4">
        <v>12.5</v>
      </c>
    </row>
    <row r="577" spans="1:12" x14ac:dyDescent="0.25">
      <c r="A577" s="2" t="s">
        <v>578</v>
      </c>
      <c r="B577" s="2" t="s">
        <v>1258</v>
      </c>
      <c r="C577" s="2" t="s">
        <v>579</v>
      </c>
      <c r="D577" s="4" t="s">
        <v>1658</v>
      </c>
      <c r="E577" s="4"/>
      <c r="F577" s="4" t="s">
        <v>1727</v>
      </c>
      <c r="G577" s="4" t="s">
        <v>1732</v>
      </c>
      <c r="H577" t="s">
        <v>1280</v>
      </c>
      <c r="I577" t="str">
        <f>CONCATENATE("CON_",Tabella1[[#This Row],[Codice]])</f>
        <v>CON_GGRT05</v>
      </c>
    </row>
    <row r="578" spans="1:12" x14ac:dyDescent="0.25">
      <c r="A578" s="2" t="s">
        <v>580</v>
      </c>
      <c r="B578" s="2" t="s">
        <v>1258</v>
      </c>
      <c r="C578" s="2" t="s">
        <v>581</v>
      </c>
      <c r="D578" s="4" t="s">
        <v>1658</v>
      </c>
      <c r="E578" s="4"/>
      <c r="F578" s="4" t="s">
        <v>1727</v>
      </c>
      <c r="G578" s="4" t="s">
        <v>1732</v>
      </c>
      <c r="H578" t="s">
        <v>1280</v>
      </c>
      <c r="I578" t="str">
        <f>CONCATENATE("CON_",Tabella1[[#This Row],[Codice]])</f>
        <v>CON_GGRT05J</v>
      </c>
      <c r="J578" s="4">
        <v>12.5</v>
      </c>
    </row>
    <row r="579" spans="1:12" x14ac:dyDescent="0.25">
      <c r="A579" s="2" t="s">
        <v>582</v>
      </c>
      <c r="B579" s="2" t="s">
        <v>1258</v>
      </c>
      <c r="C579" s="2" t="s">
        <v>583</v>
      </c>
      <c r="D579" s="4" t="s">
        <v>1658</v>
      </c>
      <c r="E579" s="4"/>
      <c r="F579" s="4" t="s">
        <v>1727</v>
      </c>
      <c r="G579" s="4" t="s">
        <v>1732</v>
      </c>
      <c r="H579" t="s">
        <v>1280</v>
      </c>
      <c r="I579" t="str">
        <f>CONCATENATE("CON_",Tabella1[[#This Row],[Codice]])</f>
        <v>CON_GGRT18</v>
      </c>
    </row>
    <row r="580" spans="1:12" x14ac:dyDescent="0.25">
      <c r="A580" s="2" t="s">
        <v>584</v>
      </c>
      <c r="B580" s="2" t="s">
        <v>1258</v>
      </c>
      <c r="C580" s="2" t="s">
        <v>585</v>
      </c>
      <c r="D580" s="4" t="s">
        <v>1658</v>
      </c>
      <c r="E580" s="4"/>
      <c r="F580" s="4" t="s">
        <v>1727</v>
      </c>
      <c r="G580" s="4" t="s">
        <v>1732</v>
      </c>
      <c r="H580" t="s">
        <v>1280</v>
      </c>
      <c r="I580" t="str">
        <f>CONCATENATE("CON_",Tabella1[[#This Row],[Codice]])</f>
        <v>CON_GGRT18J</v>
      </c>
      <c r="J580" s="4">
        <v>12.5</v>
      </c>
    </row>
    <row r="581" spans="1:12" x14ac:dyDescent="0.25">
      <c r="A581" s="2" t="s">
        <v>876</v>
      </c>
      <c r="B581" s="2" t="s">
        <v>1245</v>
      </c>
      <c r="C581" s="2" t="s">
        <v>877</v>
      </c>
      <c r="D581" s="4" t="s">
        <v>1658</v>
      </c>
      <c r="E581" s="4"/>
      <c r="F581" s="4" t="s">
        <v>1727</v>
      </c>
      <c r="G581" s="4" t="s">
        <v>1733</v>
      </c>
      <c r="H581" t="s">
        <v>1282</v>
      </c>
      <c r="I581" t="str">
        <f>CONCATENATE("CON_",Tabella1[[#This Row],[Codice]])</f>
        <v>CON_S9SU01</v>
      </c>
      <c r="J581" s="4">
        <v>18</v>
      </c>
      <c r="K581" s="4"/>
      <c r="L581" s="4"/>
    </row>
    <row r="582" spans="1:12" x14ac:dyDescent="0.25">
      <c r="A582" s="2" t="s">
        <v>878</v>
      </c>
      <c r="B582" s="2" t="s">
        <v>1245</v>
      </c>
      <c r="C582" s="2" t="s">
        <v>879</v>
      </c>
      <c r="D582" s="4" t="s">
        <v>1658</v>
      </c>
      <c r="E582" s="4" t="s">
        <v>1679</v>
      </c>
      <c r="F582" s="4" t="s">
        <v>1727</v>
      </c>
      <c r="G582" s="4" t="s">
        <v>1733</v>
      </c>
      <c r="H582" t="s">
        <v>1282</v>
      </c>
      <c r="I582" t="str">
        <f>CONCATENATE("CON_",Tabella1[[#This Row],[Codice]])</f>
        <v>CON_S9SU01R</v>
      </c>
      <c r="J582" s="4">
        <v>19.5</v>
      </c>
      <c r="K582" s="4"/>
      <c r="L582" s="4"/>
    </row>
    <row r="583" spans="1:12" x14ac:dyDescent="0.25">
      <c r="A583" s="2" t="s">
        <v>880</v>
      </c>
      <c r="B583" s="2" t="s">
        <v>1245</v>
      </c>
      <c r="C583" s="2" t="s">
        <v>881</v>
      </c>
      <c r="D583" s="4" t="s">
        <v>1658</v>
      </c>
      <c r="E583" s="4"/>
      <c r="F583" s="4" t="s">
        <v>1727</v>
      </c>
      <c r="G583" s="4" t="s">
        <v>1733</v>
      </c>
      <c r="H583" t="s">
        <v>1282</v>
      </c>
      <c r="I583" t="str">
        <f>CONCATENATE("CON_",Tabella1[[#This Row],[Codice]])</f>
        <v>CON_S9SU05</v>
      </c>
      <c r="J583" s="4">
        <v>18</v>
      </c>
      <c r="K583" s="4"/>
      <c r="L583" s="4"/>
    </row>
    <row r="584" spans="1:12" x14ac:dyDescent="0.25">
      <c r="A584" s="2" t="s">
        <v>882</v>
      </c>
      <c r="B584" s="2" t="s">
        <v>1245</v>
      </c>
      <c r="C584" s="2" t="s">
        <v>883</v>
      </c>
      <c r="D584" s="4" t="s">
        <v>1658</v>
      </c>
      <c r="E584" s="4" t="s">
        <v>1679</v>
      </c>
      <c r="F584" s="4" t="s">
        <v>1727</v>
      </c>
      <c r="G584" s="4" t="s">
        <v>1733</v>
      </c>
      <c r="H584" t="s">
        <v>1282</v>
      </c>
      <c r="I584" t="str">
        <f>CONCATENATE("CON_",Tabella1[[#This Row],[Codice]])</f>
        <v>CON_S9SU05R</v>
      </c>
      <c r="J584" s="4">
        <v>19.5</v>
      </c>
      <c r="K584" s="4"/>
      <c r="L584" s="4"/>
    </row>
    <row r="585" spans="1:12" x14ac:dyDescent="0.25">
      <c r="A585" s="2" t="s">
        <v>884</v>
      </c>
      <c r="B585" s="2" t="s">
        <v>1245</v>
      </c>
      <c r="C585" s="2" t="s">
        <v>885</v>
      </c>
      <c r="D585" s="4" t="s">
        <v>1658</v>
      </c>
      <c r="E585" s="4"/>
      <c r="F585" s="4" t="s">
        <v>1727</v>
      </c>
      <c r="G585" s="4" t="s">
        <v>1733</v>
      </c>
      <c r="H585" t="s">
        <v>1282</v>
      </c>
      <c r="I585" t="str">
        <f>CONCATENATE("CON_",Tabella1[[#This Row],[Codice]])</f>
        <v>CON_S9SU08</v>
      </c>
      <c r="J585" s="4">
        <v>18</v>
      </c>
      <c r="K585" s="4"/>
      <c r="L585" s="4"/>
    </row>
    <row r="586" spans="1:12" x14ac:dyDescent="0.25">
      <c r="A586" s="2" t="s">
        <v>886</v>
      </c>
      <c r="B586" s="2" t="s">
        <v>1245</v>
      </c>
      <c r="C586" s="2" t="s">
        <v>887</v>
      </c>
      <c r="D586" s="4" t="s">
        <v>1658</v>
      </c>
      <c r="E586" s="4" t="s">
        <v>1679</v>
      </c>
      <c r="F586" s="4" t="s">
        <v>1727</v>
      </c>
      <c r="G586" s="4" t="s">
        <v>1733</v>
      </c>
      <c r="H586" t="s">
        <v>1282</v>
      </c>
      <c r="I586" t="str">
        <f>CONCATENATE("CON_",Tabella1[[#This Row],[Codice]])</f>
        <v>CON_S9SU08R</v>
      </c>
      <c r="J586" s="4">
        <v>19.5</v>
      </c>
      <c r="K586" s="4"/>
      <c r="L586" s="4"/>
    </row>
    <row r="587" spans="1:12" x14ac:dyDescent="0.25">
      <c r="A587" s="2" t="s">
        <v>8</v>
      </c>
      <c r="B587" s="2" t="s">
        <v>1252</v>
      </c>
      <c r="C587" s="2" t="s">
        <v>9</v>
      </c>
      <c r="D587" s="13" t="s">
        <v>1681</v>
      </c>
      <c r="E587" s="4" t="s">
        <v>1679</v>
      </c>
      <c r="F587" s="4" t="s">
        <v>1728</v>
      </c>
      <c r="G587" s="4" t="s">
        <v>1732</v>
      </c>
      <c r="H587" t="s">
        <v>1289</v>
      </c>
      <c r="I587" t="str">
        <f>CONCATENATE("CON_",Tabella1[[#This Row],[Codice]])</f>
        <v>CON_21SR01BB</v>
      </c>
    </row>
    <row r="588" spans="1:12" x14ac:dyDescent="0.25">
      <c r="A588" s="2" t="s">
        <v>10</v>
      </c>
      <c r="B588" s="2" t="s">
        <v>1252</v>
      </c>
      <c r="C588" s="2" t="s">
        <v>11</v>
      </c>
      <c r="D588" s="13" t="s">
        <v>1681</v>
      </c>
      <c r="E588" s="4" t="s">
        <v>1679</v>
      </c>
      <c r="F588" s="4" t="s">
        <v>1728</v>
      </c>
      <c r="G588" s="4" t="s">
        <v>1732</v>
      </c>
      <c r="H588" t="s">
        <v>1289</v>
      </c>
      <c r="I588" t="str">
        <f>CONCATENATE("CON_",Tabella1[[#This Row],[Codice]])</f>
        <v>CON_21SR01BBJ</v>
      </c>
    </row>
    <row r="589" spans="1:12" x14ac:dyDescent="0.25">
      <c r="A589" s="2" t="s">
        <v>12</v>
      </c>
      <c r="B589" s="2" t="s">
        <v>1252</v>
      </c>
      <c r="C589" s="2" t="s">
        <v>13</v>
      </c>
      <c r="D589" s="4" t="s">
        <v>1658</v>
      </c>
      <c r="E589" s="4" t="s">
        <v>1679</v>
      </c>
      <c r="F589" s="4" t="s">
        <v>1728</v>
      </c>
      <c r="G589" s="4" t="s">
        <v>1732</v>
      </c>
      <c r="H589" t="s">
        <v>1289</v>
      </c>
      <c r="I589" t="str">
        <f>CONCATENATE("CON_",Tabella1[[#This Row],[Codice]])</f>
        <v>CON_21SR01R</v>
      </c>
      <c r="J589" s="4" t="s">
        <v>1971</v>
      </c>
    </row>
    <row r="590" spans="1:12" x14ac:dyDescent="0.25">
      <c r="A590" s="2" t="s">
        <v>14</v>
      </c>
      <c r="B590" s="2" t="s">
        <v>1252</v>
      </c>
      <c r="C590" s="2" t="s">
        <v>15</v>
      </c>
      <c r="D590" s="4" t="s">
        <v>1658</v>
      </c>
      <c r="E590" s="4" t="s">
        <v>1679</v>
      </c>
      <c r="F590" s="4" t="s">
        <v>1728</v>
      </c>
      <c r="G590" s="4" t="s">
        <v>1732</v>
      </c>
      <c r="H590" t="s">
        <v>1289</v>
      </c>
      <c r="I590" t="str">
        <f>CONCATENATE("CON_",Tabella1[[#This Row],[Codice]])</f>
        <v>CON_21SR01RJ</v>
      </c>
      <c r="J590" s="4">
        <v>13</v>
      </c>
    </row>
    <row r="591" spans="1:12" x14ac:dyDescent="0.25">
      <c r="A591" s="2" t="s">
        <v>16</v>
      </c>
      <c r="B591" s="2" t="s">
        <v>1252</v>
      </c>
      <c r="C591" s="2" t="s">
        <v>17</v>
      </c>
      <c r="D591" s="13" t="s">
        <v>1681</v>
      </c>
      <c r="E591" s="4" t="s">
        <v>1679</v>
      </c>
      <c r="F591" s="4" t="s">
        <v>1728</v>
      </c>
      <c r="G591" s="4" t="s">
        <v>1732</v>
      </c>
      <c r="H591" t="s">
        <v>1289</v>
      </c>
      <c r="I591" t="str">
        <f>CONCATENATE("CON_",Tabella1[[#This Row],[Codice]])</f>
        <v>CON_21SR09BB</v>
      </c>
    </row>
    <row r="592" spans="1:12" x14ac:dyDescent="0.25">
      <c r="A592" s="2" t="s">
        <v>18</v>
      </c>
      <c r="B592" s="2" t="s">
        <v>1252</v>
      </c>
      <c r="C592" s="2" t="s">
        <v>19</v>
      </c>
      <c r="D592" s="13" t="s">
        <v>1681</v>
      </c>
      <c r="E592" s="4" t="s">
        <v>1679</v>
      </c>
      <c r="F592" s="4" t="s">
        <v>1728</v>
      </c>
      <c r="G592" s="4" t="s">
        <v>1732</v>
      </c>
      <c r="H592" t="s">
        <v>1289</v>
      </c>
      <c r="I592" t="str">
        <f>CONCATENATE("CON_",Tabella1[[#This Row],[Codice]])</f>
        <v>CON_21SR09BBJ</v>
      </c>
    </row>
    <row r="593" spans="1:10" x14ac:dyDescent="0.25">
      <c r="A593" s="2" t="s">
        <v>20</v>
      </c>
      <c r="B593" s="2" t="s">
        <v>1252</v>
      </c>
      <c r="C593" s="2" t="s">
        <v>21</v>
      </c>
      <c r="D593" s="4" t="s">
        <v>1658</v>
      </c>
      <c r="E593" s="4" t="s">
        <v>1679</v>
      </c>
      <c r="F593" s="4" t="s">
        <v>1728</v>
      </c>
      <c r="G593" s="4" t="s">
        <v>1732</v>
      </c>
      <c r="H593" t="s">
        <v>1289</v>
      </c>
      <c r="I593" t="str">
        <f>CONCATENATE("CON_",Tabella1[[#This Row],[Codice]])</f>
        <v>CON_21SR09R</v>
      </c>
    </row>
    <row r="594" spans="1:10" x14ac:dyDescent="0.25">
      <c r="A594" s="2" t="s">
        <v>22</v>
      </c>
      <c r="B594" s="2" t="s">
        <v>1252</v>
      </c>
      <c r="C594" s="2" t="s">
        <v>23</v>
      </c>
      <c r="D594" s="4" t="s">
        <v>1658</v>
      </c>
      <c r="E594" s="4" t="s">
        <v>1679</v>
      </c>
      <c r="F594" s="4" t="s">
        <v>1728</v>
      </c>
      <c r="G594" s="4" t="s">
        <v>1732</v>
      </c>
      <c r="H594" t="s">
        <v>1289</v>
      </c>
      <c r="I594" t="str">
        <f>CONCATENATE("CON_",Tabella1[[#This Row],[Codice]])</f>
        <v>CON_21SR09RJ</v>
      </c>
      <c r="J594" s="4">
        <v>13</v>
      </c>
    </row>
    <row r="595" spans="1:10" x14ac:dyDescent="0.25">
      <c r="A595" s="2" t="s">
        <v>24</v>
      </c>
      <c r="B595" s="2" t="s">
        <v>1252</v>
      </c>
      <c r="C595" s="2" t="s">
        <v>25</v>
      </c>
      <c r="D595" s="13" t="s">
        <v>1681</v>
      </c>
      <c r="E595" s="4" t="s">
        <v>1679</v>
      </c>
      <c r="F595" s="4" t="s">
        <v>1728</v>
      </c>
      <c r="G595" s="4" t="s">
        <v>1732</v>
      </c>
      <c r="H595" t="s">
        <v>1289</v>
      </c>
      <c r="I595" t="str">
        <f>CONCATENATE("CON_",Tabella1[[#This Row],[Codice]])</f>
        <v>CON_21SR10BB</v>
      </c>
    </row>
    <row r="596" spans="1:10" x14ac:dyDescent="0.25">
      <c r="A596" s="2" t="s">
        <v>26</v>
      </c>
      <c r="B596" s="2" t="s">
        <v>1252</v>
      </c>
      <c r="C596" s="2" t="s">
        <v>27</v>
      </c>
      <c r="D596" s="13" t="s">
        <v>1681</v>
      </c>
      <c r="E596" s="4" t="s">
        <v>1679</v>
      </c>
      <c r="F596" s="4" t="s">
        <v>1728</v>
      </c>
      <c r="G596" s="4" t="s">
        <v>1732</v>
      </c>
      <c r="H596" t="s">
        <v>1289</v>
      </c>
      <c r="I596" t="str">
        <f>CONCATENATE("CON_",Tabella1[[#This Row],[Codice]])</f>
        <v>CON_21SR10BBJ</v>
      </c>
    </row>
    <row r="597" spans="1:10" x14ac:dyDescent="0.25">
      <c r="A597" s="2" t="s">
        <v>28</v>
      </c>
      <c r="B597" s="2" t="s">
        <v>1252</v>
      </c>
      <c r="C597" s="2" t="s">
        <v>29</v>
      </c>
      <c r="D597" s="4" t="s">
        <v>1658</v>
      </c>
      <c r="E597" s="4" t="s">
        <v>1679</v>
      </c>
      <c r="F597" s="4" t="s">
        <v>1728</v>
      </c>
      <c r="G597" s="4" t="s">
        <v>1732</v>
      </c>
      <c r="H597" t="s">
        <v>1289</v>
      </c>
      <c r="I597" t="str">
        <f>CONCATENATE("CON_",Tabella1[[#This Row],[Codice]])</f>
        <v>CON_21SR10R</v>
      </c>
    </row>
    <row r="598" spans="1:10" x14ac:dyDescent="0.25">
      <c r="A598" s="2" t="s">
        <v>30</v>
      </c>
      <c r="B598" s="2" t="s">
        <v>1252</v>
      </c>
      <c r="C598" s="2" t="s">
        <v>31</v>
      </c>
      <c r="D598" s="4" t="s">
        <v>1658</v>
      </c>
      <c r="E598" s="4" t="s">
        <v>1679</v>
      </c>
      <c r="F598" s="4" t="s">
        <v>1728</v>
      </c>
      <c r="G598" s="4" t="s">
        <v>1732</v>
      </c>
      <c r="H598" t="s">
        <v>1289</v>
      </c>
      <c r="I598" t="str">
        <f>CONCATENATE("CON_",Tabella1[[#This Row],[Codice]])</f>
        <v>CON_21SR10RJ</v>
      </c>
      <c r="J598" s="4">
        <v>13</v>
      </c>
    </row>
    <row r="599" spans="1:10" x14ac:dyDescent="0.25">
      <c r="A599" s="2" t="s">
        <v>32</v>
      </c>
      <c r="B599" s="2" t="s">
        <v>1252</v>
      </c>
      <c r="C599" s="2" t="s">
        <v>33</v>
      </c>
      <c r="D599" s="13" t="s">
        <v>1681</v>
      </c>
      <c r="E599" s="4" t="s">
        <v>1679</v>
      </c>
      <c r="F599" s="4" t="s">
        <v>1728</v>
      </c>
      <c r="G599" s="4" t="s">
        <v>1732</v>
      </c>
      <c r="H599" t="s">
        <v>1289</v>
      </c>
      <c r="I599" t="str">
        <f>CONCATENATE("CON_",Tabella1[[#This Row],[Codice]])</f>
        <v>CON_21SR11BB</v>
      </c>
    </row>
    <row r="600" spans="1:10" x14ac:dyDescent="0.25">
      <c r="A600" s="2" t="s">
        <v>34</v>
      </c>
      <c r="B600" s="2" t="s">
        <v>1252</v>
      </c>
      <c r="C600" s="2" t="s">
        <v>35</v>
      </c>
      <c r="D600" s="13" t="s">
        <v>1681</v>
      </c>
      <c r="E600" s="4" t="s">
        <v>1679</v>
      </c>
      <c r="F600" s="4" t="s">
        <v>1728</v>
      </c>
      <c r="G600" s="4" t="s">
        <v>1732</v>
      </c>
      <c r="H600" t="s">
        <v>1289</v>
      </c>
      <c r="I600" t="str">
        <f>CONCATENATE("CON_",Tabella1[[#This Row],[Codice]])</f>
        <v>CON_21SR11BBJ</v>
      </c>
    </row>
    <row r="601" spans="1:10" x14ac:dyDescent="0.25">
      <c r="A601" s="2" t="s">
        <v>36</v>
      </c>
      <c r="B601" s="2" t="s">
        <v>1252</v>
      </c>
      <c r="C601" s="2" t="s">
        <v>37</v>
      </c>
      <c r="D601" s="4" t="s">
        <v>1658</v>
      </c>
      <c r="E601" s="4" t="s">
        <v>1679</v>
      </c>
      <c r="F601" s="4" t="s">
        <v>1728</v>
      </c>
      <c r="G601" s="4" t="s">
        <v>1732</v>
      </c>
      <c r="H601" t="s">
        <v>1289</v>
      </c>
      <c r="I601" t="str">
        <f>CONCATENATE("CON_",Tabella1[[#This Row],[Codice]])</f>
        <v>CON_21SR11R</v>
      </c>
    </row>
    <row r="602" spans="1:10" x14ac:dyDescent="0.25">
      <c r="A602" s="2" t="s">
        <v>38</v>
      </c>
      <c r="B602" s="2" t="s">
        <v>1252</v>
      </c>
      <c r="C602" s="2" t="s">
        <v>39</v>
      </c>
      <c r="D602" s="4" t="s">
        <v>1658</v>
      </c>
      <c r="E602" s="4" t="s">
        <v>1679</v>
      </c>
      <c r="F602" s="4" t="s">
        <v>1728</v>
      </c>
      <c r="G602" s="4" t="s">
        <v>1732</v>
      </c>
      <c r="H602" t="s">
        <v>1289</v>
      </c>
      <c r="I602" t="str">
        <f>CONCATENATE("CON_",Tabella1[[#This Row],[Codice]])</f>
        <v>CON_21SR11RJ</v>
      </c>
      <c r="J602" s="4">
        <v>13</v>
      </c>
    </row>
    <row r="603" spans="1:10" x14ac:dyDescent="0.25">
      <c r="A603" s="2" t="s">
        <v>270</v>
      </c>
      <c r="B603" s="2" t="s">
        <v>1244</v>
      </c>
      <c r="C603" s="2" t="s">
        <v>271</v>
      </c>
      <c r="D603" s="4" t="s">
        <v>1658</v>
      </c>
      <c r="E603" s="4" t="s">
        <v>1679</v>
      </c>
      <c r="F603" s="4" t="s">
        <v>1725</v>
      </c>
      <c r="G603" s="4" t="s">
        <v>1732</v>
      </c>
      <c r="H603" t="s">
        <v>1281</v>
      </c>
      <c r="I603" t="str">
        <f>CONCATENATE("CON_",Tabella1[[#This Row],[Codice]])</f>
        <v>CON_G8SE01R</v>
      </c>
      <c r="J603" s="4">
        <v>18</v>
      </c>
    </row>
    <row r="604" spans="1:10" x14ac:dyDescent="0.25">
      <c r="A604" s="2" t="s">
        <v>272</v>
      </c>
      <c r="B604" s="2" t="s">
        <v>1244</v>
      </c>
      <c r="C604" s="2" t="s">
        <v>273</v>
      </c>
      <c r="D604" s="4" t="s">
        <v>1658</v>
      </c>
      <c r="E604" s="4" t="s">
        <v>1679</v>
      </c>
      <c r="F604" s="4" t="s">
        <v>1725</v>
      </c>
      <c r="G604" s="4" t="s">
        <v>1732</v>
      </c>
      <c r="H604" t="s">
        <v>1281</v>
      </c>
      <c r="I604" t="str">
        <f>CONCATENATE("CON_",Tabella1[[#This Row],[Codice]])</f>
        <v>CON_G8SE05R</v>
      </c>
      <c r="J604" s="4">
        <v>18</v>
      </c>
    </row>
    <row r="605" spans="1:10" x14ac:dyDescent="0.25">
      <c r="A605" s="2" t="s">
        <v>274</v>
      </c>
      <c r="B605" s="2" t="s">
        <v>1244</v>
      </c>
      <c r="C605" s="2" t="s">
        <v>275</v>
      </c>
      <c r="D605" s="4" t="s">
        <v>1658</v>
      </c>
      <c r="E605" s="4" t="s">
        <v>1679</v>
      </c>
      <c r="F605" s="4" t="s">
        <v>1725</v>
      </c>
      <c r="G605" s="4" t="s">
        <v>1732</v>
      </c>
      <c r="H605" t="s">
        <v>1281</v>
      </c>
      <c r="I605" t="str">
        <f>CONCATENATE("CON_",Tabella1[[#This Row],[Codice]])</f>
        <v>CON_G8SE08R</v>
      </c>
      <c r="J605" s="4">
        <v>18</v>
      </c>
    </row>
    <row r="606" spans="1:10" x14ac:dyDescent="0.25">
      <c r="A606" s="2" t="s">
        <v>276</v>
      </c>
      <c r="B606" s="2" t="s">
        <v>1244</v>
      </c>
      <c r="C606" s="2" t="s">
        <v>277</v>
      </c>
      <c r="D606" s="4" t="s">
        <v>1658</v>
      </c>
      <c r="E606" s="4" t="s">
        <v>1679</v>
      </c>
      <c r="F606" s="4" t="s">
        <v>1725</v>
      </c>
      <c r="G606" s="4" t="s">
        <v>1732</v>
      </c>
      <c r="H606" t="s">
        <v>1281</v>
      </c>
      <c r="I606" t="str">
        <f>CONCATENATE("CON_",Tabella1[[#This Row],[Codice]])</f>
        <v>CON_G8SE10R</v>
      </c>
      <c r="J606" s="4">
        <v>18</v>
      </c>
    </row>
    <row r="607" spans="1:10" x14ac:dyDescent="0.25">
      <c r="A607" s="2" t="s">
        <v>383</v>
      </c>
      <c r="B607" s="2" t="s">
        <v>1245</v>
      </c>
      <c r="C607" s="2" t="s">
        <v>384</v>
      </c>
      <c r="D607" s="4" t="s">
        <v>1658</v>
      </c>
      <c r="E607" s="4" t="s">
        <v>1679</v>
      </c>
      <c r="F607" s="4" t="s">
        <v>1725</v>
      </c>
      <c r="G607" s="4" t="s">
        <v>1732</v>
      </c>
      <c r="H607" t="s">
        <v>1281</v>
      </c>
      <c r="I607" t="str">
        <f>CONCATENATE("CON_",Tabella1[[#This Row],[Codice]])</f>
        <v>CON_G9SE01R</v>
      </c>
      <c r="J607" s="4">
        <v>18</v>
      </c>
    </row>
    <row r="608" spans="1:10" x14ac:dyDescent="0.25">
      <c r="A608" s="2" t="s">
        <v>385</v>
      </c>
      <c r="B608" s="2" t="s">
        <v>1245</v>
      </c>
      <c r="C608" s="2" t="s">
        <v>386</v>
      </c>
      <c r="D608" s="4" t="s">
        <v>1658</v>
      </c>
      <c r="E608" s="4" t="s">
        <v>1679</v>
      </c>
      <c r="F608" s="4" t="s">
        <v>1725</v>
      </c>
      <c r="G608" s="4" t="s">
        <v>1732</v>
      </c>
      <c r="H608" t="s">
        <v>1281</v>
      </c>
      <c r="I608" t="str">
        <f>CONCATENATE("CON_",Tabella1[[#This Row],[Codice]])</f>
        <v>CON_G9SE05R</v>
      </c>
      <c r="J608" s="4">
        <v>18</v>
      </c>
    </row>
    <row r="609" spans="1:10" x14ac:dyDescent="0.25">
      <c r="A609" s="2" t="s">
        <v>387</v>
      </c>
      <c r="B609" s="2" t="s">
        <v>1245</v>
      </c>
      <c r="C609" s="2" t="s">
        <v>388</v>
      </c>
      <c r="D609" s="4" t="s">
        <v>1658</v>
      </c>
      <c r="E609" s="4" t="s">
        <v>1679</v>
      </c>
      <c r="F609" s="4" t="s">
        <v>1725</v>
      </c>
      <c r="G609" s="4" t="s">
        <v>1732</v>
      </c>
      <c r="H609" t="s">
        <v>1281</v>
      </c>
      <c r="I609" t="str">
        <f>CONCATENATE("CON_",Tabella1[[#This Row],[Codice]])</f>
        <v>CON_G9SE08R</v>
      </c>
      <c r="J609" s="4">
        <v>18</v>
      </c>
    </row>
    <row r="610" spans="1:10" x14ac:dyDescent="0.25">
      <c r="A610" s="2" t="s">
        <v>389</v>
      </c>
      <c r="B610" s="2" t="s">
        <v>1245</v>
      </c>
      <c r="C610" s="2" t="s">
        <v>390</v>
      </c>
      <c r="D610" s="4" t="s">
        <v>1658</v>
      </c>
      <c r="E610" s="4" t="s">
        <v>1679</v>
      </c>
      <c r="F610" s="4" t="s">
        <v>1725</v>
      </c>
      <c r="G610" s="4" t="s">
        <v>1732</v>
      </c>
      <c r="H610" t="s">
        <v>1281</v>
      </c>
      <c r="I610" t="str">
        <f>CONCATENATE("CON_",Tabella1[[#This Row],[Codice]])</f>
        <v>CON_G9SE10R</v>
      </c>
      <c r="J610" s="4">
        <v>18</v>
      </c>
    </row>
    <row r="611" spans="1:10" x14ac:dyDescent="0.25">
      <c r="A611" s="2" t="s">
        <v>499</v>
      </c>
      <c r="B611" s="2" t="s">
        <v>1240</v>
      </c>
      <c r="C611" s="2" t="s">
        <v>500</v>
      </c>
      <c r="D611" s="4" t="s">
        <v>1658</v>
      </c>
      <c r="E611" s="4" t="s">
        <v>1679</v>
      </c>
      <c r="F611" s="4" t="s">
        <v>1725</v>
      </c>
      <c r="G611" s="4" t="s">
        <v>1732</v>
      </c>
      <c r="H611" t="s">
        <v>1281</v>
      </c>
      <c r="I611" t="str">
        <f>CONCATENATE("CON_",Tabella1[[#This Row],[Codice]])</f>
        <v>CON_GCSE01R</v>
      </c>
      <c r="J611" s="4">
        <v>18</v>
      </c>
    </row>
    <row r="612" spans="1:10" x14ac:dyDescent="0.25">
      <c r="A612" s="2" t="s">
        <v>501</v>
      </c>
      <c r="B612" s="2" t="s">
        <v>1240</v>
      </c>
      <c r="C612" s="2" t="s">
        <v>502</v>
      </c>
      <c r="D612" s="13" t="s">
        <v>1681</v>
      </c>
      <c r="E612" s="4" t="s">
        <v>1679</v>
      </c>
      <c r="F612" s="4" t="s">
        <v>1725</v>
      </c>
      <c r="G612" s="4" t="s">
        <v>1732</v>
      </c>
      <c r="H612" t="s">
        <v>1281</v>
      </c>
      <c r="I612" t="str">
        <f>CONCATENATE("CON_",Tabella1[[#This Row],[Codice]])</f>
        <v>CON_GCSE01STORIR</v>
      </c>
      <c r="J612" s="4">
        <v>29</v>
      </c>
    </row>
    <row r="613" spans="1:10" x14ac:dyDescent="0.25">
      <c r="A613" s="2" t="s">
        <v>503</v>
      </c>
      <c r="B613" s="2" t="s">
        <v>1240</v>
      </c>
      <c r="C613" s="2" t="s">
        <v>504</v>
      </c>
      <c r="D613" s="4" t="s">
        <v>1658</v>
      </c>
      <c r="E613" s="4" t="s">
        <v>1679</v>
      </c>
      <c r="F613" s="4" t="s">
        <v>1725</v>
      </c>
      <c r="G613" s="4" t="s">
        <v>1732</v>
      </c>
      <c r="H613" t="s">
        <v>1281</v>
      </c>
      <c r="I613" t="str">
        <f>CONCATENATE("CON_",Tabella1[[#This Row],[Codice]])</f>
        <v>CON_GCSE05R</v>
      </c>
      <c r="J613" s="4">
        <v>23</v>
      </c>
    </row>
    <row r="614" spans="1:10" x14ac:dyDescent="0.25">
      <c r="A614" s="2" t="s">
        <v>505</v>
      </c>
      <c r="B614" s="2" t="s">
        <v>1240</v>
      </c>
      <c r="C614" s="8" t="s">
        <v>1719</v>
      </c>
      <c r="D614" s="13" t="s">
        <v>1681</v>
      </c>
      <c r="E614" s="4" t="s">
        <v>1679</v>
      </c>
      <c r="F614" s="4" t="s">
        <v>1725</v>
      </c>
      <c r="G614" s="4" t="s">
        <v>1732</v>
      </c>
      <c r="H614" t="s">
        <v>1281</v>
      </c>
      <c r="I614" t="str">
        <f>CONCATENATE("CON_",Tabella1[[#This Row],[Codice]])</f>
        <v>CON_GCSE05STORIR</v>
      </c>
      <c r="J614" s="4">
        <v>29</v>
      </c>
    </row>
    <row r="615" spans="1:10" x14ac:dyDescent="0.25">
      <c r="A615" s="2" t="s">
        <v>506</v>
      </c>
      <c r="B615" s="2" t="s">
        <v>1240</v>
      </c>
      <c r="C615" s="2" t="s">
        <v>507</v>
      </c>
      <c r="D615" s="4" t="s">
        <v>1658</v>
      </c>
      <c r="E615" s="4" t="s">
        <v>1679</v>
      </c>
      <c r="F615" s="4" t="s">
        <v>1725</v>
      </c>
      <c r="G615" s="4" t="s">
        <v>1732</v>
      </c>
      <c r="H615" t="s">
        <v>1281</v>
      </c>
      <c r="I615" t="str">
        <f>CONCATENATE("CON_",Tabella1[[#This Row],[Codice]])</f>
        <v>CON_GCSE08R</v>
      </c>
      <c r="J615" s="4">
        <v>23</v>
      </c>
    </row>
    <row r="616" spans="1:10" x14ac:dyDescent="0.25">
      <c r="A616" s="2" t="s">
        <v>508</v>
      </c>
      <c r="B616" s="2" t="s">
        <v>1240</v>
      </c>
      <c r="C616" s="2" t="s">
        <v>509</v>
      </c>
      <c r="D616" s="13" t="s">
        <v>1681</v>
      </c>
      <c r="E616" s="4" t="s">
        <v>1679</v>
      </c>
      <c r="F616" s="4" t="s">
        <v>1725</v>
      </c>
      <c r="G616" s="4" t="s">
        <v>1732</v>
      </c>
      <c r="H616" t="s">
        <v>1281</v>
      </c>
      <c r="I616" t="str">
        <f>CONCATENATE("CON_",Tabella1[[#This Row],[Codice]])</f>
        <v>CON_GCSE08STORIR</v>
      </c>
      <c r="J616" s="4">
        <v>29</v>
      </c>
    </row>
    <row r="617" spans="1:10" x14ac:dyDescent="0.25">
      <c r="A617" s="2" t="s">
        <v>510</v>
      </c>
      <c r="B617" s="2" t="s">
        <v>1240</v>
      </c>
      <c r="C617" s="2" t="s">
        <v>511</v>
      </c>
      <c r="D617" s="4" t="s">
        <v>1658</v>
      </c>
      <c r="E617" s="4" t="s">
        <v>1679</v>
      </c>
      <c r="F617" s="4" t="s">
        <v>1725</v>
      </c>
      <c r="G617" s="4" t="s">
        <v>1732</v>
      </c>
      <c r="H617" t="s">
        <v>1281</v>
      </c>
      <c r="I617" t="str">
        <f>CONCATENATE("CON_",Tabella1[[#This Row],[Codice]])</f>
        <v>CON_GCSE10R</v>
      </c>
      <c r="J617" s="4">
        <v>23</v>
      </c>
    </row>
    <row r="618" spans="1:10" x14ac:dyDescent="0.25">
      <c r="A618" s="2" t="s">
        <v>512</v>
      </c>
      <c r="B618" s="2" t="s">
        <v>1240</v>
      </c>
      <c r="C618" s="2" t="s">
        <v>513</v>
      </c>
      <c r="D618" s="13" t="s">
        <v>1681</v>
      </c>
      <c r="E618" s="4" t="s">
        <v>1679</v>
      </c>
      <c r="F618" s="4" t="s">
        <v>1725</v>
      </c>
      <c r="G618" s="4" t="s">
        <v>1732</v>
      </c>
      <c r="H618" t="s">
        <v>1281</v>
      </c>
      <c r="I618" t="str">
        <f>CONCATENATE("CON_",Tabella1[[#This Row],[Codice]])</f>
        <v>CON_GCSE10STORIR</v>
      </c>
      <c r="J618" s="4">
        <v>29</v>
      </c>
    </row>
    <row r="619" spans="1:10" x14ac:dyDescent="0.25">
      <c r="A619" s="2" t="s">
        <v>690</v>
      </c>
      <c r="B619" s="2" t="s">
        <v>1242</v>
      </c>
      <c r="C619" s="2" t="s">
        <v>691</v>
      </c>
      <c r="D619" s="4" t="s">
        <v>1658</v>
      </c>
      <c r="E619" s="4" t="s">
        <v>1679</v>
      </c>
      <c r="F619" s="4" t="s">
        <v>1725</v>
      </c>
      <c r="G619" s="4" t="s">
        <v>1732</v>
      </c>
      <c r="H619" t="s">
        <v>1281</v>
      </c>
      <c r="I619" t="str">
        <f>CONCATENATE("CON_",Tabella1[[#This Row],[Codice]])</f>
        <v>CON_GRSE01R</v>
      </c>
      <c r="J619" s="4">
        <v>29</v>
      </c>
    </row>
    <row r="620" spans="1:10" x14ac:dyDescent="0.25">
      <c r="A620" s="2" t="s">
        <v>692</v>
      </c>
      <c r="B620" s="2" t="s">
        <v>1242</v>
      </c>
      <c r="C620" s="2" t="s">
        <v>693</v>
      </c>
      <c r="D620" s="4" t="s">
        <v>1658</v>
      </c>
      <c r="E620" s="4" t="s">
        <v>1679</v>
      </c>
      <c r="F620" s="4" t="s">
        <v>1725</v>
      </c>
      <c r="G620" s="4" t="s">
        <v>1732</v>
      </c>
      <c r="H620" t="s">
        <v>1281</v>
      </c>
      <c r="I620" t="str">
        <f>CONCATENATE("CON_",Tabella1[[#This Row],[Codice]])</f>
        <v>CON_GRSE05R</v>
      </c>
      <c r="J620" s="4">
        <v>29</v>
      </c>
    </row>
    <row r="621" spans="1:10" x14ac:dyDescent="0.25">
      <c r="A621" s="2" t="s">
        <v>694</v>
      </c>
      <c r="B621" s="2" t="s">
        <v>1242</v>
      </c>
      <c r="C621" s="2" t="s">
        <v>695</v>
      </c>
      <c r="D621" s="4" t="s">
        <v>1658</v>
      </c>
      <c r="E621" s="4" t="s">
        <v>1679</v>
      </c>
      <c r="F621" s="4" t="s">
        <v>1725</v>
      </c>
      <c r="G621" s="4" t="s">
        <v>1732</v>
      </c>
      <c r="H621" t="s">
        <v>1281</v>
      </c>
      <c r="I621" t="str">
        <f>CONCATENATE("CON_",Tabella1[[#This Row],[Codice]])</f>
        <v>CON_GRSE08R</v>
      </c>
      <c r="J621" s="4">
        <v>29</v>
      </c>
    </row>
    <row r="622" spans="1:10" x14ac:dyDescent="0.25">
      <c r="A622" s="2" t="s">
        <v>696</v>
      </c>
      <c r="B622" s="2" t="s">
        <v>1242</v>
      </c>
      <c r="C622" s="2" t="s">
        <v>697</v>
      </c>
      <c r="D622" s="4" t="s">
        <v>1658</v>
      </c>
      <c r="E622" s="4" t="s">
        <v>1679</v>
      </c>
      <c r="F622" s="4" t="s">
        <v>1725</v>
      </c>
      <c r="G622" s="4" t="s">
        <v>1732</v>
      </c>
      <c r="H622" t="s">
        <v>1281</v>
      </c>
      <c r="I622" t="str">
        <f>CONCATENATE("CON_",Tabella1[[#This Row],[Codice]])</f>
        <v>CON_GRSE10R</v>
      </c>
      <c r="J622" s="4">
        <v>29</v>
      </c>
    </row>
    <row r="623" spans="1:10" x14ac:dyDescent="0.25">
      <c r="A623" s="2" t="s">
        <v>1661</v>
      </c>
      <c r="B623" s="2" t="s">
        <v>1246</v>
      </c>
      <c r="C623" s="2" t="s">
        <v>1662</v>
      </c>
      <c r="D623" s="4" t="s">
        <v>1682</v>
      </c>
      <c r="E623" s="4" t="s">
        <v>1679</v>
      </c>
      <c r="F623" s="4" t="s">
        <v>1725</v>
      </c>
      <c r="G623" s="4" t="s">
        <v>1732</v>
      </c>
      <c r="H623" t="s">
        <v>1281</v>
      </c>
      <c r="I623" t="str">
        <f>CONCATENATE("CON_",Tabella1[[#This Row],[Codice]])</f>
        <v>CON_GZSE01R</v>
      </c>
      <c r="J623" s="4">
        <v>43</v>
      </c>
    </row>
    <row r="624" spans="1:10" x14ac:dyDescent="0.25">
      <c r="A624" s="2" t="s">
        <v>1663</v>
      </c>
      <c r="B624" s="2" t="s">
        <v>1246</v>
      </c>
      <c r="C624" s="2" t="s">
        <v>1664</v>
      </c>
      <c r="D624" s="4" t="s">
        <v>1683</v>
      </c>
      <c r="E624" s="4" t="s">
        <v>1679</v>
      </c>
      <c r="F624" s="4" t="s">
        <v>1725</v>
      </c>
      <c r="G624" s="4" t="s">
        <v>1732</v>
      </c>
      <c r="H624" t="s">
        <v>1281</v>
      </c>
      <c r="I624" t="str">
        <f>CONCATENATE("CON_",Tabella1[[#This Row],[Codice]])</f>
        <v>CON_GZSE01STORIR</v>
      </c>
      <c r="J624" s="4">
        <v>54</v>
      </c>
    </row>
    <row r="625" spans="1:10" x14ac:dyDescent="0.25">
      <c r="A625" s="2" t="s">
        <v>1665</v>
      </c>
      <c r="B625" s="2" t="s">
        <v>1246</v>
      </c>
      <c r="C625" s="2" t="s">
        <v>1666</v>
      </c>
      <c r="D625" s="4" t="s">
        <v>1682</v>
      </c>
      <c r="E625" s="4" t="s">
        <v>1679</v>
      </c>
      <c r="F625" s="4" t="s">
        <v>1725</v>
      </c>
      <c r="G625" s="4" t="s">
        <v>1732</v>
      </c>
      <c r="H625" t="s">
        <v>1281</v>
      </c>
      <c r="I625" t="str">
        <f>CONCATENATE("CON_",Tabella1[[#This Row],[Codice]])</f>
        <v>CON_GZSE05R</v>
      </c>
      <c r="J625" s="4">
        <v>43</v>
      </c>
    </row>
    <row r="626" spans="1:10" x14ac:dyDescent="0.25">
      <c r="A626" s="2" t="s">
        <v>1667</v>
      </c>
      <c r="B626" s="2" t="s">
        <v>1246</v>
      </c>
      <c r="C626" s="2" t="s">
        <v>1668</v>
      </c>
      <c r="D626" s="4" t="s">
        <v>1683</v>
      </c>
      <c r="E626" s="4" t="s">
        <v>1679</v>
      </c>
      <c r="F626" s="4" t="s">
        <v>1725</v>
      </c>
      <c r="G626" s="4" t="s">
        <v>1732</v>
      </c>
      <c r="H626" t="s">
        <v>1281</v>
      </c>
      <c r="I626" t="str">
        <f>CONCATENATE("CON_",Tabella1[[#This Row],[Codice]])</f>
        <v>CON_GZSE05STORIR</v>
      </c>
      <c r="J626" s="4">
        <v>54</v>
      </c>
    </row>
    <row r="627" spans="1:10" x14ac:dyDescent="0.25">
      <c r="A627" s="2" t="s">
        <v>1669</v>
      </c>
      <c r="B627" s="2" t="s">
        <v>1246</v>
      </c>
      <c r="C627" s="2" t="s">
        <v>1670</v>
      </c>
      <c r="D627" s="4" t="s">
        <v>1682</v>
      </c>
      <c r="E627" s="4" t="s">
        <v>1679</v>
      </c>
      <c r="F627" s="4" t="s">
        <v>1725</v>
      </c>
      <c r="G627" s="4" t="s">
        <v>1732</v>
      </c>
      <c r="H627" t="s">
        <v>1281</v>
      </c>
      <c r="I627" t="str">
        <f>CONCATENATE("CON_",Tabella1[[#This Row],[Codice]])</f>
        <v>CON_GZSE08R</v>
      </c>
      <c r="J627" s="4">
        <v>43</v>
      </c>
    </row>
    <row r="628" spans="1:10" x14ac:dyDescent="0.25">
      <c r="A628" s="2" t="s">
        <v>1671</v>
      </c>
      <c r="B628" s="2" t="s">
        <v>1246</v>
      </c>
      <c r="C628" s="2" t="s">
        <v>1672</v>
      </c>
      <c r="D628" s="4" t="s">
        <v>1683</v>
      </c>
      <c r="E628" s="4" t="s">
        <v>1679</v>
      </c>
      <c r="F628" s="4" t="s">
        <v>1725</v>
      </c>
      <c r="G628" s="4" t="s">
        <v>1732</v>
      </c>
      <c r="H628" t="s">
        <v>1281</v>
      </c>
      <c r="I628" t="str">
        <f>CONCATENATE("CON_",Tabella1[[#This Row],[Codice]])</f>
        <v>CON_GZSE08STORIR</v>
      </c>
      <c r="J628" s="4">
        <v>54</v>
      </c>
    </row>
    <row r="629" spans="1:10" x14ac:dyDescent="0.25">
      <c r="A629" s="2" t="s">
        <v>1673</v>
      </c>
      <c r="B629" s="2" t="s">
        <v>1246</v>
      </c>
      <c r="C629" s="2" t="s">
        <v>1674</v>
      </c>
      <c r="D629" s="4" t="s">
        <v>1682</v>
      </c>
      <c r="E629" s="4" t="s">
        <v>1679</v>
      </c>
      <c r="F629" s="4" t="s">
        <v>1725</v>
      </c>
      <c r="G629" s="4" t="s">
        <v>1732</v>
      </c>
      <c r="H629" t="s">
        <v>1281</v>
      </c>
      <c r="I629" t="str">
        <f>CONCATENATE("CON_",Tabella1[[#This Row],[Codice]])</f>
        <v>CON_GZSE10R</v>
      </c>
      <c r="J629" s="4">
        <v>43</v>
      </c>
    </row>
    <row r="630" spans="1:10" x14ac:dyDescent="0.25">
      <c r="A630" s="2" t="s">
        <v>1675</v>
      </c>
      <c r="B630" s="2" t="s">
        <v>1246</v>
      </c>
      <c r="C630" s="2" t="s">
        <v>1676</v>
      </c>
      <c r="D630" s="4" t="s">
        <v>1683</v>
      </c>
      <c r="E630" s="4" t="s">
        <v>1679</v>
      </c>
      <c r="F630" s="4" t="s">
        <v>1725</v>
      </c>
      <c r="G630" s="4" t="s">
        <v>1732</v>
      </c>
      <c r="H630" t="s">
        <v>1281</v>
      </c>
      <c r="I630" t="str">
        <f>CONCATENATE("CON_",Tabella1[[#This Row],[Codice]])</f>
        <v>CON_GZSE10STORIR</v>
      </c>
      <c r="J630" s="4">
        <v>54</v>
      </c>
    </row>
    <row r="631" spans="1:10" x14ac:dyDescent="0.25">
      <c r="A631" s="2" t="s">
        <v>278</v>
      </c>
      <c r="B631" s="2" t="s">
        <v>1244</v>
      </c>
      <c r="C631" s="2" t="s">
        <v>279</v>
      </c>
      <c r="D631" s="4" t="s">
        <v>1658</v>
      </c>
      <c r="E631" s="4" t="s">
        <v>1679</v>
      </c>
      <c r="F631" s="4" t="s">
        <v>1729</v>
      </c>
      <c r="G631" s="4" t="s">
        <v>1732</v>
      </c>
      <c r="H631" t="s">
        <v>1284</v>
      </c>
      <c r="I631" t="str">
        <f>CONCATENATE("CON_",Tabella1[[#This Row],[Codice]])</f>
        <v>CON_G8TL02R</v>
      </c>
      <c r="J631" s="4">
        <v>11</v>
      </c>
    </row>
    <row r="632" spans="1:10" x14ac:dyDescent="0.25">
      <c r="A632" s="2" t="s">
        <v>280</v>
      </c>
      <c r="B632" s="2" t="s">
        <v>1244</v>
      </c>
      <c r="C632" s="2" t="s">
        <v>281</v>
      </c>
      <c r="D632" s="4" t="s">
        <v>1658</v>
      </c>
      <c r="E632" s="4" t="s">
        <v>1679</v>
      </c>
      <c r="F632" s="4" t="s">
        <v>1729</v>
      </c>
      <c r="G632" s="4" t="s">
        <v>1732</v>
      </c>
      <c r="H632" t="s">
        <v>1284</v>
      </c>
      <c r="I632" t="str">
        <f>CONCATENATE("CON_",Tabella1[[#This Row],[Codice]])</f>
        <v>CON_G8TL05R</v>
      </c>
      <c r="J632" s="4">
        <v>11</v>
      </c>
    </row>
    <row r="633" spans="1:10" x14ac:dyDescent="0.25">
      <c r="A633" s="2" t="s">
        <v>282</v>
      </c>
      <c r="B633" s="2" t="s">
        <v>1244</v>
      </c>
      <c r="C633" s="2" t="s">
        <v>283</v>
      </c>
      <c r="D633" s="4" t="s">
        <v>1658</v>
      </c>
      <c r="E633" s="4" t="s">
        <v>1679</v>
      </c>
      <c r="F633" s="4" t="s">
        <v>1729</v>
      </c>
      <c r="G633" s="4" t="s">
        <v>1732</v>
      </c>
      <c r="H633" t="s">
        <v>1284</v>
      </c>
      <c r="I633" t="str">
        <f>CONCATENATE("CON_",Tabella1[[#This Row],[Codice]])</f>
        <v>CON_G8TL06R</v>
      </c>
      <c r="J633" s="4">
        <v>11</v>
      </c>
    </row>
    <row r="634" spans="1:10" x14ac:dyDescent="0.25">
      <c r="A634" s="2" t="s">
        <v>284</v>
      </c>
      <c r="B634" s="2" t="s">
        <v>1244</v>
      </c>
      <c r="C634" s="2" t="s">
        <v>285</v>
      </c>
      <c r="D634" s="4" t="s">
        <v>1658</v>
      </c>
      <c r="E634" s="4" t="s">
        <v>1679</v>
      </c>
      <c r="F634" s="4" t="s">
        <v>1729</v>
      </c>
      <c r="G634" s="4" t="s">
        <v>1732</v>
      </c>
      <c r="H634" t="s">
        <v>1284</v>
      </c>
      <c r="I634" t="str">
        <f>CONCATENATE("CON_",Tabella1[[#This Row],[Codice]])</f>
        <v>CON_G8TL07R</v>
      </c>
      <c r="J634" s="4">
        <v>11</v>
      </c>
    </row>
    <row r="635" spans="1:10" x14ac:dyDescent="0.25">
      <c r="A635" s="2" t="s">
        <v>286</v>
      </c>
      <c r="B635" s="2" t="s">
        <v>1244</v>
      </c>
      <c r="C635" s="2" t="s">
        <v>287</v>
      </c>
      <c r="D635" s="4" t="s">
        <v>1658</v>
      </c>
      <c r="E635" s="4" t="s">
        <v>1679</v>
      </c>
      <c r="F635" s="4" t="s">
        <v>1729</v>
      </c>
      <c r="G635" s="4" t="s">
        <v>1732</v>
      </c>
      <c r="H635" t="s">
        <v>1284</v>
      </c>
      <c r="I635" t="str">
        <f>CONCATENATE("CON_",Tabella1[[#This Row],[Codice]])</f>
        <v>CON_G8TL09R</v>
      </c>
      <c r="J635" s="4">
        <v>11</v>
      </c>
    </row>
    <row r="636" spans="1:10" x14ac:dyDescent="0.25">
      <c r="A636" s="2" t="s">
        <v>288</v>
      </c>
      <c r="B636" s="2" t="s">
        <v>1244</v>
      </c>
      <c r="C636" s="2" t="s">
        <v>289</v>
      </c>
      <c r="D636" s="4" t="s">
        <v>1658</v>
      </c>
      <c r="E636" s="4" t="s">
        <v>1679</v>
      </c>
      <c r="F636" s="4" t="s">
        <v>1729</v>
      </c>
      <c r="G636" s="4" t="s">
        <v>1732</v>
      </c>
      <c r="H636" t="s">
        <v>1284</v>
      </c>
      <c r="I636" t="str">
        <f>CONCATENATE("CON_",Tabella1[[#This Row],[Codice]])</f>
        <v>CON_G8TL10R</v>
      </c>
      <c r="J636" s="4">
        <v>11</v>
      </c>
    </row>
    <row r="637" spans="1:10" x14ac:dyDescent="0.25">
      <c r="A637" s="2" t="s">
        <v>290</v>
      </c>
      <c r="B637" s="2" t="s">
        <v>1244</v>
      </c>
      <c r="C637" s="2" t="s">
        <v>291</v>
      </c>
      <c r="D637" s="4" t="s">
        <v>1658</v>
      </c>
      <c r="E637" s="4" t="s">
        <v>1679</v>
      </c>
      <c r="F637" s="4" t="s">
        <v>1729</v>
      </c>
      <c r="G637" s="4" t="s">
        <v>1732</v>
      </c>
      <c r="H637" t="s">
        <v>1284</v>
      </c>
      <c r="I637" t="str">
        <f>CONCATENATE("CON_",Tabella1[[#This Row],[Codice]])</f>
        <v>CON_G8TL11R</v>
      </c>
      <c r="J637" s="4">
        <v>11</v>
      </c>
    </row>
    <row r="638" spans="1:10" x14ac:dyDescent="0.25">
      <c r="A638" s="2" t="s">
        <v>391</v>
      </c>
      <c r="B638" s="2" t="s">
        <v>1245</v>
      </c>
      <c r="C638" s="2" t="s">
        <v>392</v>
      </c>
      <c r="D638" s="4" t="s">
        <v>1658</v>
      </c>
      <c r="E638" s="4" t="s">
        <v>1679</v>
      </c>
      <c r="F638" s="4" t="s">
        <v>1729</v>
      </c>
      <c r="G638" s="4" t="s">
        <v>1732</v>
      </c>
      <c r="H638" t="s">
        <v>1284</v>
      </c>
      <c r="I638" t="str">
        <f>CONCATENATE("CON_",Tabella1[[#This Row],[Codice]])</f>
        <v>CON_G9TL02RJ</v>
      </c>
      <c r="J638" s="4">
        <v>11.5</v>
      </c>
    </row>
    <row r="639" spans="1:10" x14ac:dyDescent="0.25">
      <c r="A639" s="2" t="s">
        <v>393</v>
      </c>
      <c r="B639" s="2" t="s">
        <v>1245</v>
      </c>
      <c r="C639" s="2" t="s">
        <v>394</v>
      </c>
      <c r="D639" s="4" t="s">
        <v>1658</v>
      </c>
      <c r="E639" s="13" t="s">
        <v>1678</v>
      </c>
      <c r="F639" s="4" t="s">
        <v>1729</v>
      </c>
      <c r="G639" s="4" t="s">
        <v>1732</v>
      </c>
      <c r="H639" t="s">
        <v>1284</v>
      </c>
      <c r="I639" t="str">
        <f>CONCATENATE("CON_",Tabella1[[#This Row],[Codice]])</f>
        <v>CON_G9TL05GRI</v>
      </c>
    </row>
    <row r="640" spans="1:10" x14ac:dyDescent="0.25">
      <c r="A640" s="2" t="s">
        <v>395</v>
      </c>
      <c r="B640" s="2" t="s">
        <v>1245</v>
      </c>
      <c r="C640" s="2" t="s">
        <v>394</v>
      </c>
      <c r="D640" s="4" t="s">
        <v>1658</v>
      </c>
      <c r="E640" s="13" t="s">
        <v>1678</v>
      </c>
      <c r="F640" s="4" t="s">
        <v>1729</v>
      </c>
      <c r="G640" s="4" t="s">
        <v>1732</v>
      </c>
      <c r="H640" t="s">
        <v>1284</v>
      </c>
      <c r="I640" t="str">
        <f>CONCATENATE("CON_",Tabella1[[#This Row],[Codice]])</f>
        <v>CON_G9TL05GRIJ</v>
      </c>
      <c r="J640" s="4">
        <v>12.5</v>
      </c>
    </row>
    <row r="641" spans="1:10" x14ac:dyDescent="0.25">
      <c r="A641" s="2" t="s">
        <v>396</v>
      </c>
      <c r="B641" s="2" t="s">
        <v>1245</v>
      </c>
      <c r="C641" s="2" t="s">
        <v>397</v>
      </c>
      <c r="D641" s="4" t="s">
        <v>1658</v>
      </c>
      <c r="E641" s="4" t="s">
        <v>1679</v>
      </c>
      <c r="F641" s="4" t="s">
        <v>1729</v>
      </c>
      <c r="G641" s="4" t="s">
        <v>1732</v>
      </c>
      <c r="H641" t="s">
        <v>1284</v>
      </c>
      <c r="I641" t="str">
        <f>CONCATENATE("CON_",Tabella1[[#This Row],[Codice]])</f>
        <v>CON_G9TL05R</v>
      </c>
    </row>
    <row r="642" spans="1:10" x14ac:dyDescent="0.25">
      <c r="A642" s="2" t="s">
        <v>398</v>
      </c>
      <c r="B642" s="2" t="s">
        <v>1245</v>
      </c>
      <c r="C642" s="2" t="s">
        <v>397</v>
      </c>
      <c r="D642" s="4" t="s">
        <v>1658</v>
      </c>
      <c r="E642" s="4" t="s">
        <v>1679</v>
      </c>
      <c r="F642" s="4" t="s">
        <v>1729</v>
      </c>
      <c r="G642" s="4" t="s">
        <v>1732</v>
      </c>
      <c r="H642" t="s">
        <v>1284</v>
      </c>
      <c r="I642" t="str">
        <f>CONCATENATE("CON_",Tabella1[[#This Row],[Codice]])</f>
        <v>CON_G9TL05RJ</v>
      </c>
      <c r="J642" s="4">
        <v>11.5</v>
      </c>
    </row>
    <row r="643" spans="1:10" x14ac:dyDescent="0.25">
      <c r="A643" s="2" t="s">
        <v>399</v>
      </c>
      <c r="B643" s="2" t="s">
        <v>1245</v>
      </c>
      <c r="C643" s="2" t="s">
        <v>400</v>
      </c>
      <c r="D643" s="4" t="s">
        <v>1658</v>
      </c>
      <c r="E643" s="13" t="s">
        <v>1678</v>
      </c>
      <c r="F643" s="4" t="s">
        <v>1729</v>
      </c>
      <c r="G643" s="4" t="s">
        <v>1732</v>
      </c>
      <c r="H643" t="s">
        <v>1284</v>
      </c>
      <c r="I643" t="str">
        <f>CONCATENATE("CON_",Tabella1[[#This Row],[Codice]])</f>
        <v>CON_G9TL06GRIJ</v>
      </c>
      <c r="J643" s="4">
        <v>12.5</v>
      </c>
    </row>
    <row r="644" spans="1:10" x14ac:dyDescent="0.25">
      <c r="A644" s="2" t="s">
        <v>401</v>
      </c>
      <c r="B644" s="2" t="s">
        <v>1245</v>
      </c>
      <c r="C644" s="2" t="s">
        <v>402</v>
      </c>
      <c r="D644" s="4" t="s">
        <v>1658</v>
      </c>
      <c r="E644" s="4" t="s">
        <v>1679</v>
      </c>
      <c r="F644" s="4" t="s">
        <v>1729</v>
      </c>
      <c r="G644" s="4" t="s">
        <v>1732</v>
      </c>
      <c r="H644" t="s">
        <v>1284</v>
      </c>
      <c r="I644" t="str">
        <f>CONCATENATE("CON_",Tabella1[[#This Row],[Codice]])</f>
        <v>CON_G9TL06RJ</v>
      </c>
      <c r="J644" s="4">
        <v>11.5</v>
      </c>
    </row>
    <row r="645" spans="1:10" x14ac:dyDescent="0.25">
      <c r="A645" s="2" t="s">
        <v>403</v>
      </c>
      <c r="B645" s="2" t="s">
        <v>1245</v>
      </c>
      <c r="C645" s="2" t="s">
        <v>404</v>
      </c>
      <c r="D645" s="4" t="s">
        <v>1658</v>
      </c>
      <c r="E645" s="4" t="s">
        <v>1679</v>
      </c>
      <c r="F645" s="4" t="s">
        <v>1729</v>
      </c>
      <c r="G645" s="4" t="s">
        <v>1732</v>
      </c>
      <c r="H645" t="s">
        <v>1284</v>
      </c>
      <c r="I645" t="str">
        <f>CONCATENATE("CON_",Tabella1[[#This Row],[Codice]])</f>
        <v>CON_G9TL07RJ</v>
      </c>
      <c r="J645" s="4">
        <v>11.5</v>
      </c>
    </row>
    <row r="646" spans="1:10" x14ac:dyDescent="0.25">
      <c r="A646" s="2" t="s">
        <v>405</v>
      </c>
      <c r="B646" s="2" t="s">
        <v>1245</v>
      </c>
      <c r="C646" s="2" t="s">
        <v>406</v>
      </c>
      <c r="D646" s="4" t="s">
        <v>1658</v>
      </c>
      <c r="E646" s="13" t="s">
        <v>1678</v>
      </c>
      <c r="F646" s="4" t="s">
        <v>1729</v>
      </c>
      <c r="G646" s="4" t="s">
        <v>1732</v>
      </c>
      <c r="H646" t="s">
        <v>1284</v>
      </c>
      <c r="I646" t="str">
        <f>CONCATENATE("CON_",Tabella1[[#This Row],[Codice]])</f>
        <v>CON_G9TL09GRI</v>
      </c>
      <c r="J646" s="4" t="s">
        <v>1971</v>
      </c>
    </row>
    <row r="647" spans="1:10" x14ac:dyDescent="0.25">
      <c r="A647" s="2" t="s">
        <v>407</v>
      </c>
      <c r="B647" s="2" t="s">
        <v>1245</v>
      </c>
      <c r="C647" s="2" t="s">
        <v>406</v>
      </c>
      <c r="D647" s="4" t="s">
        <v>1658</v>
      </c>
      <c r="E647" s="13" t="s">
        <v>1678</v>
      </c>
      <c r="F647" s="4" t="s">
        <v>1729</v>
      </c>
      <c r="G647" s="4" t="s">
        <v>1732</v>
      </c>
      <c r="H647" t="s">
        <v>1284</v>
      </c>
      <c r="I647" t="str">
        <f>CONCATENATE("CON_",Tabella1[[#This Row],[Codice]])</f>
        <v>CON_G9TL09GRIJ</v>
      </c>
      <c r="J647" s="4">
        <v>12.5</v>
      </c>
    </row>
    <row r="648" spans="1:10" x14ac:dyDescent="0.25">
      <c r="A648" s="2" t="s">
        <v>408</v>
      </c>
      <c r="B648" s="2" t="s">
        <v>1245</v>
      </c>
      <c r="C648" s="2" t="s">
        <v>409</v>
      </c>
      <c r="D648" s="4" t="s">
        <v>1658</v>
      </c>
      <c r="E648" s="4" t="s">
        <v>1679</v>
      </c>
      <c r="F648" s="4" t="s">
        <v>1729</v>
      </c>
      <c r="G648" s="4" t="s">
        <v>1732</v>
      </c>
      <c r="H648" t="s">
        <v>1284</v>
      </c>
      <c r="I648" t="str">
        <f>CONCATENATE("CON_",Tabella1[[#This Row],[Codice]])</f>
        <v>CON_G9TL09R</v>
      </c>
    </row>
    <row r="649" spans="1:10" x14ac:dyDescent="0.25">
      <c r="A649" s="2" t="s">
        <v>410</v>
      </c>
      <c r="B649" s="2" t="s">
        <v>1245</v>
      </c>
      <c r="C649" s="2" t="s">
        <v>409</v>
      </c>
      <c r="D649" s="4" t="s">
        <v>1658</v>
      </c>
      <c r="E649" s="4" t="s">
        <v>1679</v>
      </c>
      <c r="F649" s="4" t="s">
        <v>1729</v>
      </c>
      <c r="G649" s="4" t="s">
        <v>1732</v>
      </c>
      <c r="H649" t="s">
        <v>1284</v>
      </c>
      <c r="I649" t="str">
        <f>CONCATENATE("CON_",Tabella1[[#This Row],[Codice]])</f>
        <v>CON_G9TL09RJ</v>
      </c>
      <c r="J649" s="4">
        <v>11.5</v>
      </c>
    </row>
    <row r="650" spans="1:10" x14ac:dyDescent="0.25">
      <c r="A650" s="2" t="s">
        <v>411</v>
      </c>
      <c r="B650" s="2" t="s">
        <v>1245</v>
      </c>
      <c r="C650" s="2" t="s">
        <v>412</v>
      </c>
      <c r="D650" s="4" t="s">
        <v>1658</v>
      </c>
      <c r="E650" s="13" t="s">
        <v>1678</v>
      </c>
      <c r="F650" s="4" t="s">
        <v>1729</v>
      </c>
      <c r="G650" s="4" t="s">
        <v>1732</v>
      </c>
      <c r="H650" t="s">
        <v>1284</v>
      </c>
      <c r="I650" t="str">
        <f>CONCATENATE("CON_",Tabella1[[#This Row],[Codice]])</f>
        <v>CON_G9TL10GRI</v>
      </c>
    </row>
    <row r="651" spans="1:10" x14ac:dyDescent="0.25">
      <c r="A651" s="2" t="s">
        <v>413</v>
      </c>
      <c r="B651" s="2" t="s">
        <v>1245</v>
      </c>
      <c r="C651" s="2" t="s">
        <v>412</v>
      </c>
      <c r="D651" s="4" t="s">
        <v>1658</v>
      </c>
      <c r="E651" s="13" t="s">
        <v>1678</v>
      </c>
      <c r="F651" s="4" t="s">
        <v>1729</v>
      </c>
      <c r="G651" s="4" t="s">
        <v>1732</v>
      </c>
      <c r="H651" t="s">
        <v>1284</v>
      </c>
      <c r="I651" t="str">
        <f>CONCATENATE("CON_",Tabella1[[#This Row],[Codice]])</f>
        <v>CON_G9TL10GRIJ</v>
      </c>
      <c r="J651" s="4">
        <v>12.5</v>
      </c>
    </row>
    <row r="652" spans="1:10" x14ac:dyDescent="0.25">
      <c r="A652" s="2" t="s">
        <v>414</v>
      </c>
      <c r="B652" s="2" t="s">
        <v>1245</v>
      </c>
      <c r="C652" s="2" t="s">
        <v>415</v>
      </c>
      <c r="D652" s="4" t="s">
        <v>1658</v>
      </c>
      <c r="E652" s="4" t="s">
        <v>1679</v>
      </c>
      <c r="F652" s="4" t="s">
        <v>1729</v>
      </c>
      <c r="G652" s="4" t="s">
        <v>1732</v>
      </c>
      <c r="H652" t="s">
        <v>1284</v>
      </c>
      <c r="I652" t="str">
        <f>CONCATENATE("CON_",Tabella1[[#This Row],[Codice]])</f>
        <v>CON_G9TL10R</v>
      </c>
    </row>
    <row r="653" spans="1:10" x14ac:dyDescent="0.25">
      <c r="A653" s="2" t="s">
        <v>416</v>
      </c>
      <c r="B653" s="2" t="s">
        <v>1245</v>
      </c>
      <c r="C653" s="2" t="s">
        <v>415</v>
      </c>
      <c r="D653" s="4" t="s">
        <v>1658</v>
      </c>
      <c r="E653" s="4" t="s">
        <v>1679</v>
      </c>
      <c r="F653" s="4" t="s">
        <v>1729</v>
      </c>
      <c r="G653" s="4" t="s">
        <v>1732</v>
      </c>
      <c r="H653" t="s">
        <v>1284</v>
      </c>
      <c r="I653" t="str">
        <f>CONCATENATE("CON_",Tabella1[[#This Row],[Codice]])</f>
        <v>CON_G9TL10RJ</v>
      </c>
      <c r="J653" s="4">
        <v>11.5</v>
      </c>
    </row>
    <row r="654" spans="1:10" x14ac:dyDescent="0.25">
      <c r="A654" s="2" t="s">
        <v>417</v>
      </c>
      <c r="B654" s="2" t="s">
        <v>1245</v>
      </c>
      <c r="C654" s="2" t="s">
        <v>418</v>
      </c>
      <c r="D654" s="4" t="s">
        <v>1658</v>
      </c>
      <c r="E654" s="13" t="s">
        <v>1678</v>
      </c>
      <c r="F654" s="4" t="s">
        <v>1729</v>
      </c>
      <c r="G654" s="4" t="s">
        <v>1732</v>
      </c>
      <c r="H654" t="s">
        <v>1284</v>
      </c>
      <c r="I654" t="str">
        <f>CONCATENATE("CON_",Tabella1[[#This Row],[Codice]])</f>
        <v>CON_G9TL11GRI</v>
      </c>
    </row>
    <row r="655" spans="1:10" x14ac:dyDescent="0.25">
      <c r="A655" s="2" t="s">
        <v>419</v>
      </c>
      <c r="B655" s="2" t="s">
        <v>1245</v>
      </c>
      <c r="C655" s="2" t="s">
        <v>418</v>
      </c>
      <c r="D655" s="4" t="s">
        <v>1658</v>
      </c>
      <c r="E655" s="13" t="s">
        <v>1678</v>
      </c>
      <c r="F655" s="4" t="s">
        <v>1729</v>
      </c>
      <c r="G655" s="4" t="s">
        <v>1732</v>
      </c>
      <c r="H655" t="s">
        <v>1284</v>
      </c>
      <c r="I655" t="str">
        <f>CONCATENATE("CON_",Tabella1[[#This Row],[Codice]])</f>
        <v>CON_G9TL11GRIJ</v>
      </c>
      <c r="J655" s="4">
        <v>12.5</v>
      </c>
    </row>
    <row r="656" spans="1:10" x14ac:dyDescent="0.25">
      <c r="A656" s="2" t="s">
        <v>420</v>
      </c>
      <c r="B656" s="2" t="s">
        <v>1245</v>
      </c>
      <c r="C656" s="2" t="s">
        <v>421</v>
      </c>
      <c r="D656" s="4" t="s">
        <v>1658</v>
      </c>
      <c r="E656" s="4" t="s">
        <v>1679</v>
      </c>
      <c r="F656" s="4" t="s">
        <v>1729</v>
      </c>
      <c r="G656" s="4" t="s">
        <v>1732</v>
      </c>
      <c r="H656" t="s">
        <v>1284</v>
      </c>
      <c r="I656" t="str">
        <f>CONCATENATE("CON_",Tabella1[[#This Row],[Codice]])</f>
        <v>CON_G9TL11R</v>
      </c>
    </row>
    <row r="657" spans="1:10" x14ac:dyDescent="0.25">
      <c r="A657" s="2" t="s">
        <v>422</v>
      </c>
      <c r="B657" s="2" t="s">
        <v>1245</v>
      </c>
      <c r="C657" s="2" t="s">
        <v>421</v>
      </c>
      <c r="D657" s="4" t="s">
        <v>1658</v>
      </c>
      <c r="E657" s="4" t="s">
        <v>1679</v>
      </c>
      <c r="F657" s="4" t="s">
        <v>1729</v>
      </c>
      <c r="G657" s="4" t="s">
        <v>1732</v>
      </c>
      <c r="H657" t="s">
        <v>1284</v>
      </c>
      <c r="I657" t="str">
        <f>CONCATENATE("CON_",Tabella1[[#This Row],[Codice]])</f>
        <v>CON_G9TL11RJ</v>
      </c>
      <c r="J657" s="4">
        <v>11.5</v>
      </c>
    </row>
    <row r="658" spans="1:10" x14ac:dyDescent="0.25">
      <c r="A658" s="2" t="s">
        <v>514</v>
      </c>
      <c r="B658" s="2" t="s">
        <v>1240</v>
      </c>
      <c r="C658" s="2" t="s">
        <v>515</v>
      </c>
      <c r="D658" s="4" t="s">
        <v>1658</v>
      </c>
      <c r="E658" s="4" t="s">
        <v>1679</v>
      </c>
      <c r="F658" s="4" t="s">
        <v>1729</v>
      </c>
      <c r="G658" s="4" t="s">
        <v>1732</v>
      </c>
      <c r="H658" t="s">
        <v>1284</v>
      </c>
      <c r="I658" t="str">
        <f>CONCATENATE("CON_",Tabella1[[#This Row],[Codice]])</f>
        <v>CON_GCTL02RJ</v>
      </c>
      <c r="J658" s="4">
        <v>13.5</v>
      </c>
    </row>
    <row r="659" spans="1:10" x14ac:dyDescent="0.25">
      <c r="A659" s="2" t="s">
        <v>516</v>
      </c>
      <c r="B659" s="2" t="s">
        <v>1240</v>
      </c>
      <c r="C659" s="2" t="s">
        <v>517</v>
      </c>
      <c r="D659" s="4" t="s">
        <v>1658</v>
      </c>
      <c r="E659" s="4" t="s">
        <v>1679</v>
      </c>
      <c r="F659" s="4" t="s">
        <v>1729</v>
      </c>
      <c r="G659" s="4" t="s">
        <v>1732</v>
      </c>
      <c r="H659" t="s">
        <v>1284</v>
      </c>
      <c r="I659" t="str">
        <f>CONCATENATE("CON_",Tabella1[[#This Row],[Codice]])</f>
        <v>CON_GCTL05R</v>
      </c>
    </row>
    <row r="660" spans="1:10" x14ac:dyDescent="0.25">
      <c r="A660" s="2" t="s">
        <v>518</v>
      </c>
      <c r="B660" s="2" t="s">
        <v>1240</v>
      </c>
      <c r="C660" s="2" t="s">
        <v>519</v>
      </c>
      <c r="D660" s="4" t="s">
        <v>1658</v>
      </c>
      <c r="E660" s="4" t="s">
        <v>1679</v>
      </c>
      <c r="F660" s="4" t="s">
        <v>1729</v>
      </c>
      <c r="G660" s="4" t="s">
        <v>1732</v>
      </c>
      <c r="H660" t="s">
        <v>1284</v>
      </c>
      <c r="I660" t="str">
        <f>CONCATENATE("CON_",Tabella1[[#This Row],[Codice]])</f>
        <v>CON_GCTL05RJ</v>
      </c>
      <c r="J660" s="4">
        <v>13.5</v>
      </c>
    </row>
    <row r="661" spans="1:10" x14ac:dyDescent="0.25">
      <c r="A661" s="2" t="s">
        <v>520</v>
      </c>
      <c r="B661" s="2" t="s">
        <v>1240</v>
      </c>
      <c r="C661" s="2" t="s">
        <v>521</v>
      </c>
      <c r="D661" s="4" t="s">
        <v>1658</v>
      </c>
      <c r="E661" s="4" t="s">
        <v>1679</v>
      </c>
      <c r="F661" s="4" t="s">
        <v>1729</v>
      </c>
      <c r="G661" s="4" t="s">
        <v>1732</v>
      </c>
      <c r="H661" t="s">
        <v>1284</v>
      </c>
      <c r="I661" t="str">
        <f>CONCATENATE("CON_",Tabella1[[#This Row],[Codice]])</f>
        <v>CON_GCTL06RJ</v>
      </c>
      <c r="J661" s="4">
        <v>13.5</v>
      </c>
    </row>
    <row r="662" spans="1:10" x14ac:dyDescent="0.25">
      <c r="A662" s="2" t="s">
        <v>522</v>
      </c>
      <c r="B662" s="2" t="s">
        <v>1240</v>
      </c>
      <c r="C662" s="2" t="s">
        <v>523</v>
      </c>
      <c r="D662" s="4" t="s">
        <v>1658</v>
      </c>
      <c r="E662" s="4" t="s">
        <v>1679</v>
      </c>
      <c r="F662" s="4" t="s">
        <v>1729</v>
      </c>
      <c r="G662" s="4" t="s">
        <v>1732</v>
      </c>
      <c r="H662" t="s">
        <v>1284</v>
      </c>
      <c r="I662" t="str">
        <f>CONCATENATE("CON_",Tabella1[[#This Row],[Codice]])</f>
        <v>CON_GCTL07RJ</v>
      </c>
      <c r="J662" s="4">
        <v>13.5</v>
      </c>
    </row>
    <row r="663" spans="1:10" x14ac:dyDescent="0.25">
      <c r="A663" s="2" t="s">
        <v>524</v>
      </c>
      <c r="B663" s="2" t="s">
        <v>1240</v>
      </c>
      <c r="C663" s="2" t="s">
        <v>525</v>
      </c>
      <c r="D663" s="4" t="s">
        <v>1658</v>
      </c>
      <c r="E663" s="4" t="s">
        <v>1679</v>
      </c>
      <c r="F663" s="4" t="s">
        <v>1729</v>
      </c>
      <c r="G663" s="4" t="s">
        <v>1732</v>
      </c>
      <c r="H663" t="s">
        <v>1284</v>
      </c>
      <c r="I663" t="str">
        <f>CONCATENATE("CON_",Tabella1[[#This Row],[Codice]])</f>
        <v>CON_GCTL09R</v>
      </c>
    </row>
    <row r="664" spans="1:10" x14ac:dyDescent="0.25">
      <c r="A664" s="2" t="s">
        <v>526</v>
      </c>
      <c r="B664" s="2" t="s">
        <v>1240</v>
      </c>
      <c r="C664" s="2" t="s">
        <v>527</v>
      </c>
      <c r="D664" s="4" t="s">
        <v>1658</v>
      </c>
      <c r="E664" s="4" t="s">
        <v>1679</v>
      </c>
      <c r="F664" s="4" t="s">
        <v>1729</v>
      </c>
      <c r="G664" s="4" t="s">
        <v>1732</v>
      </c>
      <c r="H664" t="s">
        <v>1284</v>
      </c>
      <c r="I664" t="str">
        <f>CONCATENATE("CON_",Tabella1[[#This Row],[Codice]])</f>
        <v>CON_GCTL09RJ</v>
      </c>
      <c r="J664" s="4">
        <v>13.5</v>
      </c>
    </row>
    <row r="665" spans="1:10" x14ac:dyDescent="0.25">
      <c r="A665" s="2" t="s">
        <v>528</v>
      </c>
      <c r="B665" s="2" t="s">
        <v>1240</v>
      </c>
      <c r="C665" s="2" t="s">
        <v>529</v>
      </c>
      <c r="D665" s="4" t="s">
        <v>1658</v>
      </c>
      <c r="E665" s="4" t="s">
        <v>1679</v>
      </c>
      <c r="F665" s="4" t="s">
        <v>1729</v>
      </c>
      <c r="G665" s="4" t="s">
        <v>1732</v>
      </c>
      <c r="H665" t="s">
        <v>1284</v>
      </c>
      <c r="I665" t="str">
        <f>CONCATENATE("CON_",Tabella1[[#This Row],[Codice]])</f>
        <v>CON_GCTL10R</v>
      </c>
    </row>
    <row r="666" spans="1:10" x14ac:dyDescent="0.25">
      <c r="A666" s="2" t="s">
        <v>530</v>
      </c>
      <c r="B666" s="2" t="s">
        <v>1240</v>
      </c>
      <c r="C666" s="2" t="s">
        <v>531</v>
      </c>
      <c r="D666" s="4" t="s">
        <v>1658</v>
      </c>
      <c r="E666" s="4" t="s">
        <v>1679</v>
      </c>
      <c r="F666" s="4" t="s">
        <v>1729</v>
      </c>
      <c r="G666" s="4" t="s">
        <v>1732</v>
      </c>
      <c r="H666" t="s">
        <v>1284</v>
      </c>
      <c r="I666" t="str">
        <f>CONCATENATE("CON_",Tabella1[[#This Row],[Codice]])</f>
        <v>CON_GCTL10RJ</v>
      </c>
      <c r="J666" s="4">
        <v>13.5</v>
      </c>
    </row>
    <row r="667" spans="1:10" x14ac:dyDescent="0.25">
      <c r="A667" s="2" t="s">
        <v>532</v>
      </c>
      <c r="B667" s="2" t="s">
        <v>1240</v>
      </c>
      <c r="C667" s="2" t="s">
        <v>533</v>
      </c>
      <c r="D667" s="4" t="s">
        <v>1658</v>
      </c>
      <c r="E667" s="4" t="s">
        <v>1679</v>
      </c>
      <c r="F667" s="4" t="s">
        <v>1729</v>
      </c>
      <c r="G667" s="4" t="s">
        <v>1732</v>
      </c>
      <c r="H667" t="s">
        <v>1284</v>
      </c>
      <c r="I667" t="str">
        <f>CONCATENATE("CON_",Tabella1[[#This Row],[Codice]])</f>
        <v>CON_GCTL11R</v>
      </c>
    </row>
    <row r="668" spans="1:10" x14ac:dyDescent="0.25">
      <c r="A668" s="2" t="s">
        <v>534</v>
      </c>
      <c r="B668" s="2" t="s">
        <v>1240</v>
      </c>
      <c r="C668" s="2" t="s">
        <v>535</v>
      </c>
      <c r="D668" s="4" t="s">
        <v>1658</v>
      </c>
      <c r="E668" s="4" t="s">
        <v>1679</v>
      </c>
      <c r="F668" s="4" t="s">
        <v>1729</v>
      </c>
      <c r="G668" s="4" t="s">
        <v>1732</v>
      </c>
      <c r="H668" t="s">
        <v>1284</v>
      </c>
      <c r="I668" t="str">
        <f>CONCATENATE("CON_",Tabella1[[#This Row],[Codice]])</f>
        <v>CON_GCTL11RJ</v>
      </c>
      <c r="J668" s="4">
        <v>13.5</v>
      </c>
    </row>
    <row r="669" spans="1:10" x14ac:dyDescent="0.25">
      <c r="A669" s="2" t="s">
        <v>536</v>
      </c>
      <c r="B669" s="2" t="s">
        <v>1240</v>
      </c>
      <c r="C669" s="2" t="s">
        <v>537</v>
      </c>
      <c r="D669" s="13" t="s">
        <v>1681</v>
      </c>
      <c r="E669" s="4" t="s">
        <v>1679</v>
      </c>
      <c r="F669" s="4" t="s">
        <v>1729</v>
      </c>
      <c r="G669" s="4" t="s">
        <v>1732</v>
      </c>
      <c r="H669" t="s">
        <v>1284</v>
      </c>
      <c r="I669" t="str">
        <f>CONCATENATE("CON_",Tabella1[[#This Row],[Codice]])</f>
        <v>CON_GCTL79R</v>
      </c>
    </row>
    <row r="670" spans="1:10" x14ac:dyDescent="0.25">
      <c r="A670" s="2" t="s">
        <v>538</v>
      </c>
      <c r="B670" s="2" t="s">
        <v>1240</v>
      </c>
      <c r="C670" s="2" t="s">
        <v>539</v>
      </c>
      <c r="D670" s="13" t="s">
        <v>1681</v>
      </c>
      <c r="E670" s="4" t="s">
        <v>1679</v>
      </c>
      <c r="F670" s="4" t="s">
        <v>1729</v>
      </c>
      <c r="G670" s="4" t="s">
        <v>1732</v>
      </c>
      <c r="H670" t="s">
        <v>1284</v>
      </c>
      <c r="I670" t="str">
        <f>CONCATENATE("CON_",Tabella1[[#This Row],[Codice]])</f>
        <v>CON_GCTL79RJ</v>
      </c>
      <c r="J670" s="4">
        <v>19.5</v>
      </c>
    </row>
    <row r="671" spans="1:10" x14ac:dyDescent="0.25">
      <c r="A671" s="2" t="s">
        <v>540</v>
      </c>
      <c r="B671" s="2" t="s">
        <v>1240</v>
      </c>
      <c r="C671" s="2" t="s">
        <v>541</v>
      </c>
      <c r="D671" s="13" t="s">
        <v>1681</v>
      </c>
      <c r="E671" s="4" t="s">
        <v>1679</v>
      </c>
      <c r="F671" s="4" t="s">
        <v>1729</v>
      </c>
      <c r="G671" s="4" t="s">
        <v>1732</v>
      </c>
      <c r="H671" t="s">
        <v>1284</v>
      </c>
      <c r="I671" t="str">
        <f>CONCATENATE("CON_",Tabella1[[#This Row],[Codice]])</f>
        <v>CON_GCTLBOTANRJ</v>
      </c>
      <c r="J671" s="4">
        <v>19.5</v>
      </c>
    </row>
    <row r="672" spans="1:10" x14ac:dyDescent="0.25">
      <c r="A672" s="2" t="s">
        <v>586</v>
      </c>
      <c r="B672" s="2" t="s">
        <v>1252</v>
      </c>
      <c r="C672" s="2" t="s">
        <v>587</v>
      </c>
      <c r="D672" s="4" t="s">
        <v>1681</v>
      </c>
      <c r="E672" s="4" t="s">
        <v>1679</v>
      </c>
      <c r="F672" s="4" t="s">
        <v>1729</v>
      </c>
      <c r="G672" s="4" t="s">
        <v>1732</v>
      </c>
      <c r="H672" t="s">
        <v>1284</v>
      </c>
      <c r="I672" t="str">
        <f>CONCATENATE("CON_",Tabella1[[#This Row],[Codice]])</f>
        <v>CON_GLTL79R</v>
      </c>
    </row>
    <row r="673" spans="1:10" x14ac:dyDescent="0.25">
      <c r="A673" s="2" t="s">
        <v>588</v>
      </c>
      <c r="B673" s="2" t="s">
        <v>1252</v>
      </c>
      <c r="C673" s="2" t="s">
        <v>589</v>
      </c>
      <c r="D673" s="4" t="s">
        <v>1681</v>
      </c>
      <c r="E673" s="4" t="s">
        <v>1679</v>
      </c>
      <c r="F673" s="4" t="s">
        <v>1729</v>
      </c>
      <c r="G673" s="4" t="s">
        <v>1732</v>
      </c>
      <c r="H673" t="s">
        <v>1284</v>
      </c>
      <c r="I673" t="str">
        <f>CONCATENATE("CON_",Tabella1[[#This Row],[Codice]])</f>
        <v>CON_GLTL79RJ</v>
      </c>
    </row>
    <row r="674" spans="1:10" x14ac:dyDescent="0.25">
      <c r="A674" s="2" t="s">
        <v>698</v>
      </c>
      <c r="B674" s="2" t="s">
        <v>1242</v>
      </c>
      <c r="C674" s="2" t="s">
        <v>699</v>
      </c>
      <c r="D674" s="4" t="s">
        <v>1658</v>
      </c>
      <c r="E674" s="4" t="s">
        <v>1679</v>
      </c>
      <c r="F674" s="4" t="s">
        <v>1729</v>
      </c>
      <c r="G674" s="4" t="s">
        <v>1732</v>
      </c>
      <c r="H674" t="s">
        <v>1284</v>
      </c>
      <c r="I674" t="str">
        <f>CONCATENATE("CON_",Tabella1[[#This Row],[Codice]])</f>
        <v>CON_GRTL02RJ</v>
      </c>
      <c r="J674" s="4">
        <v>18.5</v>
      </c>
    </row>
    <row r="675" spans="1:10" x14ac:dyDescent="0.25">
      <c r="A675" s="2" t="s">
        <v>700</v>
      </c>
      <c r="B675" s="2" t="s">
        <v>1242</v>
      </c>
      <c r="C675" s="2" t="s">
        <v>701</v>
      </c>
      <c r="D675" s="4" t="s">
        <v>1658</v>
      </c>
      <c r="E675" s="4" t="s">
        <v>1679</v>
      </c>
      <c r="F675" s="4" t="s">
        <v>1729</v>
      </c>
      <c r="G675" s="4" t="s">
        <v>1732</v>
      </c>
      <c r="H675" t="s">
        <v>1284</v>
      </c>
      <c r="I675" t="str">
        <f>CONCATENATE("CON_",Tabella1[[#This Row],[Codice]])</f>
        <v>CON_GRTL05R</v>
      </c>
    </row>
    <row r="676" spans="1:10" x14ac:dyDescent="0.25">
      <c r="A676" s="2" t="s">
        <v>702</v>
      </c>
      <c r="B676" s="2" t="s">
        <v>1242</v>
      </c>
      <c r="C676" s="2" t="s">
        <v>703</v>
      </c>
      <c r="D676" s="4" t="s">
        <v>1658</v>
      </c>
      <c r="E676" s="4" t="s">
        <v>1679</v>
      </c>
      <c r="F676" s="4" t="s">
        <v>1729</v>
      </c>
      <c r="G676" s="4" t="s">
        <v>1732</v>
      </c>
      <c r="H676" t="s">
        <v>1284</v>
      </c>
      <c r="I676" t="str">
        <f>CONCATENATE("CON_",Tabella1[[#This Row],[Codice]])</f>
        <v>CON_GRTL05RJ</v>
      </c>
      <c r="J676" s="4">
        <v>18.5</v>
      </c>
    </row>
    <row r="677" spans="1:10" x14ac:dyDescent="0.25">
      <c r="A677" s="2" t="s">
        <v>704</v>
      </c>
      <c r="B677" s="2" t="s">
        <v>1242</v>
      </c>
      <c r="C677" s="2" t="s">
        <v>705</v>
      </c>
      <c r="D677" s="4" t="s">
        <v>1658</v>
      </c>
      <c r="E677" s="4" t="s">
        <v>1679</v>
      </c>
      <c r="F677" s="4" t="s">
        <v>1729</v>
      </c>
      <c r="G677" s="4" t="s">
        <v>1732</v>
      </c>
      <c r="H677" t="s">
        <v>1284</v>
      </c>
      <c r="I677" t="str">
        <f>CONCATENATE("CON_",Tabella1[[#This Row],[Codice]])</f>
        <v>CON_GRTL06RJ</v>
      </c>
      <c r="J677" s="4">
        <v>18.5</v>
      </c>
    </row>
    <row r="678" spans="1:10" x14ac:dyDescent="0.25">
      <c r="A678" s="2" t="s">
        <v>706</v>
      </c>
      <c r="B678" s="2" t="s">
        <v>1242</v>
      </c>
      <c r="C678" s="2" t="s">
        <v>707</v>
      </c>
      <c r="D678" s="4" t="s">
        <v>1658</v>
      </c>
      <c r="E678" s="4" t="s">
        <v>1679</v>
      </c>
      <c r="F678" s="4" t="s">
        <v>1729</v>
      </c>
      <c r="G678" s="4" t="s">
        <v>1732</v>
      </c>
      <c r="H678" t="s">
        <v>1284</v>
      </c>
      <c r="I678" t="str">
        <f>CONCATENATE("CON_",Tabella1[[#This Row],[Codice]])</f>
        <v>CON_GRTL07RJ</v>
      </c>
      <c r="J678" s="4">
        <v>18</v>
      </c>
    </row>
    <row r="679" spans="1:10" x14ac:dyDescent="0.25">
      <c r="A679" s="2" t="s">
        <v>708</v>
      </c>
      <c r="B679" s="2" t="s">
        <v>1242</v>
      </c>
      <c r="C679" s="2" t="s">
        <v>709</v>
      </c>
      <c r="D679" s="4" t="s">
        <v>1658</v>
      </c>
      <c r="E679" s="4" t="s">
        <v>1679</v>
      </c>
      <c r="F679" s="4" t="s">
        <v>1729</v>
      </c>
      <c r="G679" s="4" t="s">
        <v>1732</v>
      </c>
      <c r="H679" t="s">
        <v>1284</v>
      </c>
      <c r="I679" t="str">
        <f>CONCATENATE("CON_",Tabella1[[#This Row],[Codice]])</f>
        <v>CON_GRTL09R</v>
      </c>
    </row>
    <row r="680" spans="1:10" x14ac:dyDescent="0.25">
      <c r="A680" s="2" t="s">
        <v>710</v>
      </c>
      <c r="B680" s="2" t="s">
        <v>1242</v>
      </c>
      <c r="C680" s="2" t="s">
        <v>711</v>
      </c>
      <c r="D680" s="4" t="s">
        <v>1658</v>
      </c>
      <c r="E680" s="4" t="s">
        <v>1679</v>
      </c>
      <c r="F680" s="4" t="s">
        <v>1729</v>
      </c>
      <c r="G680" s="4" t="s">
        <v>1732</v>
      </c>
      <c r="H680" t="s">
        <v>1284</v>
      </c>
      <c r="I680" t="str">
        <f>CONCATENATE("CON_",Tabella1[[#This Row],[Codice]])</f>
        <v>CON_GRTL09RJ</v>
      </c>
      <c r="J680" s="4">
        <v>18.5</v>
      </c>
    </row>
    <row r="681" spans="1:10" x14ac:dyDescent="0.25">
      <c r="A681" s="2" t="s">
        <v>712</v>
      </c>
      <c r="B681" s="2" t="s">
        <v>1242</v>
      </c>
      <c r="C681" s="2" t="s">
        <v>713</v>
      </c>
      <c r="D681" s="4" t="s">
        <v>1658</v>
      </c>
      <c r="E681" s="4" t="s">
        <v>1679</v>
      </c>
      <c r="F681" s="4" t="s">
        <v>1729</v>
      </c>
      <c r="G681" s="4" t="s">
        <v>1732</v>
      </c>
      <c r="H681" t="s">
        <v>1284</v>
      </c>
      <c r="I681" t="str">
        <f>CONCATENATE("CON_",Tabella1[[#This Row],[Codice]])</f>
        <v>CON_GRTL10R</v>
      </c>
    </row>
    <row r="682" spans="1:10" x14ac:dyDescent="0.25">
      <c r="A682" s="2" t="s">
        <v>714</v>
      </c>
      <c r="B682" s="2" t="s">
        <v>1242</v>
      </c>
      <c r="C682" s="2" t="s">
        <v>715</v>
      </c>
      <c r="D682" s="4" t="s">
        <v>1658</v>
      </c>
      <c r="E682" s="4" t="s">
        <v>1679</v>
      </c>
      <c r="F682" s="4" t="s">
        <v>1729</v>
      </c>
      <c r="G682" s="4" t="s">
        <v>1732</v>
      </c>
      <c r="H682" t="s">
        <v>1284</v>
      </c>
      <c r="I682" t="str">
        <f>CONCATENATE("CON_",Tabella1[[#This Row],[Codice]])</f>
        <v>CON_GRTL10RJ</v>
      </c>
      <c r="J682" s="4">
        <v>18.5</v>
      </c>
    </row>
    <row r="683" spans="1:10" x14ac:dyDescent="0.25">
      <c r="A683" s="2" t="s">
        <v>716</v>
      </c>
      <c r="B683" s="2" t="s">
        <v>1242</v>
      </c>
      <c r="C683" s="2" t="s">
        <v>717</v>
      </c>
      <c r="D683" s="4" t="s">
        <v>1658</v>
      </c>
      <c r="E683" s="4" t="s">
        <v>1679</v>
      </c>
      <c r="F683" s="4" t="s">
        <v>1729</v>
      </c>
      <c r="G683" s="4" t="s">
        <v>1732</v>
      </c>
      <c r="H683" t="s">
        <v>1284</v>
      </c>
      <c r="I683" t="str">
        <f>CONCATENATE("CON_",Tabella1[[#This Row],[Codice]])</f>
        <v>CON_GRTL11R</v>
      </c>
    </row>
    <row r="684" spans="1:10" x14ac:dyDescent="0.25">
      <c r="A684" s="2" t="s">
        <v>718</v>
      </c>
      <c r="B684" s="2" t="s">
        <v>1242</v>
      </c>
      <c r="C684" s="2" t="s">
        <v>719</v>
      </c>
      <c r="D684" s="4" t="s">
        <v>1658</v>
      </c>
      <c r="E684" s="4" t="s">
        <v>1679</v>
      </c>
      <c r="F684" s="4" t="s">
        <v>1729</v>
      </c>
      <c r="G684" s="4" t="s">
        <v>1732</v>
      </c>
      <c r="H684" t="s">
        <v>1284</v>
      </c>
      <c r="I684" t="str">
        <f>CONCATENATE("CON_",Tabella1[[#This Row],[Codice]])</f>
        <v>CON_GRTL11RJ</v>
      </c>
      <c r="J684" s="4">
        <v>18.5</v>
      </c>
    </row>
    <row r="685" spans="1:10" x14ac:dyDescent="0.25">
      <c r="A685" s="2" t="s">
        <v>754</v>
      </c>
      <c r="B685" s="2" t="s">
        <v>1243</v>
      </c>
      <c r="C685" s="2" t="s">
        <v>755</v>
      </c>
      <c r="D685" s="4" t="s">
        <v>1658</v>
      </c>
      <c r="E685" s="4" t="s">
        <v>1679</v>
      </c>
      <c r="F685" s="4" t="s">
        <v>1729</v>
      </c>
      <c r="G685" s="4" t="s">
        <v>1732</v>
      </c>
      <c r="H685" t="s">
        <v>1284</v>
      </c>
      <c r="I685" t="str">
        <f>CONCATENATE("CON_",Tabella1[[#This Row],[Codice]])</f>
        <v>CON_GTTL02R</v>
      </c>
      <c r="J685" s="4">
        <v>14.5</v>
      </c>
    </row>
    <row r="686" spans="1:10" x14ac:dyDescent="0.25">
      <c r="A686" s="2" t="s">
        <v>756</v>
      </c>
      <c r="B686" s="2" t="s">
        <v>1243</v>
      </c>
      <c r="C686" s="2" t="s">
        <v>757</v>
      </c>
      <c r="D686" s="4" t="s">
        <v>1658</v>
      </c>
      <c r="E686" s="4" t="s">
        <v>1679</v>
      </c>
      <c r="F686" s="4" t="s">
        <v>1729</v>
      </c>
      <c r="G686" s="4" t="s">
        <v>1732</v>
      </c>
      <c r="H686" t="s">
        <v>1284</v>
      </c>
      <c r="I686" t="str">
        <f>CONCATENATE("CON_",Tabella1[[#This Row],[Codice]])</f>
        <v>CON_GTTL05R</v>
      </c>
      <c r="J686" s="4">
        <v>14.5</v>
      </c>
    </row>
    <row r="687" spans="1:10" x14ac:dyDescent="0.25">
      <c r="A687" s="2" t="s">
        <v>758</v>
      </c>
      <c r="B687" s="2" t="s">
        <v>1243</v>
      </c>
      <c r="C687" s="2" t="s">
        <v>759</v>
      </c>
      <c r="D687" s="4" t="s">
        <v>1658</v>
      </c>
      <c r="E687" s="4" t="s">
        <v>1679</v>
      </c>
      <c r="F687" s="4" t="s">
        <v>1729</v>
      </c>
      <c r="G687" s="4" t="s">
        <v>1732</v>
      </c>
      <c r="H687" t="s">
        <v>1284</v>
      </c>
      <c r="I687" t="str">
        <f>CONCATENATE("CON_",Tabella1[[#This Row],[Codice]])</f>
        <v>CON_GTTL06R</v>
      </c>
      <c r="J687" s="4">
        <v>14.5</v>
      </c>
    </row>
    <row r="688" spans="1:10" x14ac:dyDescent="0.25">
      <c r="A688" s="2" t="s">
        <v>760</v>
      </c>
      <c r="B688" s="2" t="s">
        <v>1243</v>
      </c>
      <c r="C688" s="2" t="s">
        <v>761</v>
      </c>
      <c r="D688" s="4" t="s">
        <v>1658</v>
      </c>
      <c r="E688" s="4" t="s">
        <v>1679</v>
      </c>
      <c r="F688" s="4" t="s">
        <v>1729</v>
      </c>
      <c r="G688" s="4" t="s">
        <v>1732</v>
      </c>
      <c r="H688" t="s">
        <v>1284</v>
      </c>
      <c r="I688" t="str">
        <f>CONCATENATE("CON_",Tabella1[[#This Row],[Codice]])</f>
        <v>CON_GTTL07R</v>
      </c>
      <c r="J688" s="4">
        <v>14.5</v>
      </c>
    </row>
    <row r="689" spans="1:10" x14ac:dyDescent="0.25">
      <c r="A689" s="2" t="s">
        <v>762</v>
      </c>
      <c r="B689" s="2" t="s">
        <v>1243</v>
      </c>
      <c r="C689" s="2" t="s">
        <v>763</v>
      </c>
      <c r="D689" s="4" t="s">
        <v>1658</v>
      </c>
      <c r="E689" s="4" t="s">
        <v>1679</v>
      </c>
      <c r="F689" s="4" t="s">
        <v>1729</v>
      </c>
      <c r="G689" s="4" t="s">
        <v>1732</v>
      </c>
      <c r="H689" t="s">
        <v>1284</v>
      </c>
      <c r="I689" t="str">
        <f>CONCATENATE("CON_",Tabella1[[#This Row],[Codice]])</f>
        <v>CON_GTTL09R</v>
      </c>
      <c r="J689" s="4">
        <v>14.5</v>
      </c>
    </row>
    <row r="690" spans="1:10" x14ac:dyDescent="0.25">
      <c r="A690" s="2" t="s">
        <v>764</v>
      </c>
      <c r="B690" s="2" t="s">
        <v>1243</v>
      </c>
      <c r="C690" s="2" t="s">
        <v>765</v>
      </c>
      <c r="D690" s="4" t="s">
        <v>1658</v>
      </c>
      <c r="E690" s="4" t="s">
        <v>1679</v>
      </c>
      <c r="F690" s="4" t="s">
        <v>1729</v>
      </c>
      <c r="G690" s="4" t="s">
        <v>1732</v>
      </c>
      <c r="H690" t="s">
        <v>1284</v>
      </c>
      <c r="I690" t="str">
        <f>CONCATENATE("CON_",Tabella1[[#This Row],[Codice]])</f>
        <v>CON_GTTL10R</v>
      </c>
      <c r="J690" s="4">
        <v>14.5</v>
      </c>
    </row>
    <row r="691" spans="1:10" x14ac:dyDescent="0.25">
      <c r="A691" s="2" t="s">
        <v>766</v>
      </c>
      <c r="B691" s="2" t="s">
        <v>1243</v>
      </c>
      <c r="C691" s="2" t="s">
        <v>767</v>
      </c>
      <c r="D691" s="4" t="s">
        <v>1658</v>
      </c>
      <c r="E691" s="4" t="s">
        <v>1679</v>
      </c>
      <c r="F691" s="4" t="s">
        <v>1729</v>
      </c>
      <c r="G691" s="4" t="s">
        <v>1732</v>
      </c>
      <c r="H691" t="s">
        <v>1284</v>
      </c>
      <c r="I691" t="str">
        <f>CONCATENATE("CON_",Tabella1[[#This Row],[Codice]])</f>
        <v>CON_GTTL11R</v>
      </c>
      <c r="J691" s="4">
        <v>14.5</v>
      </c>
    </row>
    <row r="692" spans="1:10" x14ac:dyDescent="0.25">
      <c r="A692" s="2" t="s">
        <v>830</v>
      </c>
      <c r="B692" s="2" t="s">
        <v>1246</v>
      </c>
      <c r="C692" s="2" t="s">
        <v>831</v>
      </c>
      <c r="D692" s="13" t="s">
        <v>1682</v>
      </c>
      <c r="E692" s="4" t="s">
        <v>1679</v>
      </c>
      <c r="F692" s="4" t="s">
        <v>1729</v>
      </c>
      <c r="G692" s="4" t="s">
        <v>1732</v>
      </c>
      <c r="H692" t="s">
        <v>1284</v>
      </c>
      <c r="I692" t="str">
        <f>CONCATENATE("CON_",Tabella1[[#This Row],[Codice]])</f>
        <v>CON_LZTL02R</v>
      </c>
      <c r="J692" s="4">
        <v>25</v>
      </c>
    </row>
    <row r="693" spans="1:10" x14ac:dyDescent="0.25">
      <c r="A693" s="2" t="s">
        <v>832</v>
      </c>
      <c r="B693" s="2" t="s">
        <v>1246</v>
      </c>
      <c r="C693" s="2" t="s">
        <v>833</v>
      </c>
      <c r="D693" s="13" t="s">
        <v>1682</v>
      </c>
      <c r="E693" s="4" t="s">
        <v>1679</v>
      </c>
      <c r="F693" s="4" t="s">
        <v>1729</v>
      </c>
      <c r="G693" s="4" t="s">
        <v>1732</v>
      </c>
      <c r="H693" t="s">
        <v>1284</v>
      </c>
      <c r="I693" t="str">
        <f>CONCATENATE("CON_",Tabella1[[#This Row],[Codice]])</f>
        <v>CON_LZTL05R</v>
      </c>
      <c r="J693" s="4">
        <v>25</v>
      </c>
    </row>
    <row r="694" spans="1:10" x14ac:dyDescent="0.25">
      <c r="A694" s="2" t="s">
        <v>834</v>
      </c>
      <c r="B694" s="2" t="s">
        <v>1246</v>
      </c>
      <c r="C694" s="2" t="s">
        <v>835</v>
      </c>
      <c r="D694" s="13" t="s">
        <v>1682</v>
      </c>
      <c r="E694" s="4" t="s">
        <v>1679</v>
      </c>
      <c r="F694" s="4" t="s">
        <v>1729</v>
      </c>
      <c r="G694" s="4" t="s">
        <v>1732</v>
      </c>
      <c r="H694" t="s">
        <v>1284</v>
      </c>
      <c r="I694" t="str">
        <f>CONCATENATE("CON_",Tabella1[[#This Row],[Codice]])</f>
        <v>CON_LZTL06R</v>
      </c>
      <c r="J694" s="4">
        <v>25</v>
      </c>
    </row>
    <row r="695" spans="1:10" x14ac:dyDescent="0.25">
      <c r="A695" s="2" t="s">
        <v>836</v>
      </c>
      <c r="B695" s="2" t="s">
        <v>1246</v>
      </c>
      <c r="C695" s="2" t="s">
        <v>837</v>
      </c>
      <c r="D695" s="13" t="s">
        <v>1682</v>
      </c>
      <c r="E695" s="4" t="s">
        <v>1679</v>
      </c>
      <c r="F695" s="4" t="s">
        <v>1729</v>
      </c>
      <c r="G695" s="4" t="s">
        <v>1732</v>
      </c>
      <c r="H695" t="s">
        <v>1284</v>
      </c>
      <c r="I695" t="str">
        <f>CONCATENATE("CON_",Tabella1[[#This Row],[Codice]])</f>
        <v>CON_LZTL07R</v>
      </c>
      <c r="J695" s="4">
        <v>25</v>
      </c>
    </row>
    <row r="696" spans="1:10" x14ac:dyDescent="0.25">
      <c r="A696" s="2" t="s">
        <v>838</v>
      </c>
      <c r="B696" s="2" t="s">
        <v>1246</v>
      </c>
      <c r="C696" s="2" t="s">
        <v>839</v>
      </c>
      <c r="D696" s="13" t="s">
        <v>1682</v>
      </c>
      <c r="E696" s="4" t="s">
        <v>1679</v>
      </c>
      <c r="F696" s="4" t="s">
        <v>1729</v>
      </c>
      <c r="G696" s="4" t="s">
        <v>1732</v>
      </c>
      <c r="H696" t="s">
        <v>1284</v>
      </c>
      <c r="I696" t="str">
        <f>CONCATENATE("CON_",Tabella1[[#This Row],[Codice]])</f>
        <v>CON_LZTL09R</v>
      </c>
      <c r="J696" s="4">
        <v>25</v>
      </c>
    </row>
    <row r="697" spans="1:10" x14ac:dyDescent="0.25">
      <c r="A697" s="2" t="s">
        <v>840</v>
      </c>
      <c r="B697" s="2" t="s">
        <v>1246</v>
      </c>
      <c r="C697" s="2" t="s">
        <v>841</v>
      </c>
      <c r="D697" s="13" t="s">
        <v>1682</v>
      </c>
      <c r="E697" s="4" t="s">
        <v>1679</v>
      </c>
      <c r="F697" s="4" t="s">
        <v>1729</v>
      </c>
      <c r="G697" s="4" t="s">
        <v>1732</v>
      </c>
      <c r="H697" t="s">
        <v>1284</v>
      </c>
      <c r="I697" t="str">
        <f>CONCATENATE("CON_",Tabella1[[#This Row],[Codice]])</f>
        <v>CON_LZTL10R</v>
      </c>
      <c r="J697" s="4">
        <v>25</v>
      </c>
    </row>
    <row r="698" spans="1:10" x14ac:dyDescent="0.25">
      <c r="A698" s="2" t="s">
        <v>842</v>
      </c>
      <c r="B698" s="2" t="s">
        <v>1246</v>
      </c>
      <c r="C698" s="2" t="s">
        <v>843</v>
      </c>
      <c r="D698" s="13" t="s">
        <v>1682</v>
      </c>
      <c r="E698" s="4" t="s">
        <v>1679</v>
      </c>
      <c r="F698" s="4" t="s">
        <v>1729</v>
      </c>
      <c r="G698" s="4" t="s">
        <v>1732</v>
      </c>
      <c r="H698" t="s">
        <v>1284</v>
      </c>
      <c r="I698" t="str">
        <f>CONCATENATE("CON_",Tabella1[[#This Row],[Codice]])</f>
        <v>CON_LZTL11R</v>
      </c>
      <c r="J698" s="4">
        <v>25</v>
      </c>
    </row>
    <row r="699" spans="1:10" x14ac:dyDescent="0.25">
      <c r="A699" s="2" t="s">
        <v>844</v>
      </c>
      <c r="B699" s="2" t="s">
        <v>1246</v>
      </c>
      <c r="C699" s="2" t="s">
        <v>845</v>
      </c>
      <c r="D699" s="13" t="s">
        <v>1683</v>
      </c>
      <c r="E699" s="4" t="s">
        <v>1679</v>
      </c>
      <c r="F699" s="4" t="s">
        <v>1729</v>
      </c>
      <c r="G699" s="4" t="s">
        <v>1732</v>
      </c>
      <c r="H699" t="s">
        <v>1284</v>
      </c>
      <c r="I699" t="str">
        <f>CONCATENATE("CON_",Tabella1[[#This Row],[Codice]])</f>
        <v>CON_LZTL79R</v>
      </c>
      <c r="J699" s="4">
        <v>29</v>
      </c>
    </row>
    <row r="700" spans="1:10" x14ac:dyDescent="0.25">
      <c r="A700" s="2" t="s">
        <v>846</v>
      </c>
      <c r="B700" s="2" t="s">
        <v>1246</v>
      </c>
      <c r="C700" s="2" t="s">
        <v>847</v>
      </c>
      <c r="D700" s="13" t="s">
        <v>1683</v>
      </c>
      <c r="E700" s="4" t="s">
        <v>1679</v>
      </c>
      <c r="F700" s="4" t="s">
        <v>1729</v>
      </c>
      <c r="G700" s="4" t="s">
        <v>1732</v>
      </c>
      <c r="H700" t="s">
        <v>1284</v>
      </c>
      <c r="I700" t="str">
        <f>CONCATENATE("CON_",Tabella1[[#This Row],[Codice]])</f>
        <v>CON_LZTLBOTANR</v>
      </c>
      <c r="J700" s="4">
        <v>29</v>
      </c>
    </row>
    <row r="701" spans="1:10" x14ac:dyDescent="0.25">
      <c r="A701" s="2" t="s">
        <v>896</v>
      </c>
      <c r="B701" s="2" t="s">
        <v>1245</v>
      </c>
      <c r="C701" s="2" t="s">
        <v>897</v>
      </c>
      <c r="D701" s="4" t="s">
        <v>1658</v>
      </c>
      <c r="E701" s="4"/>
      <c r="F701" s="4" t="s">
        <v>1729</v>
      </c>
      <c r="G701" s="4" t="s">
        <v>1733</v>
      </c>
      <c r="H701" t="s">
        <v>1285</v>
      </c>
      <c r="I701" t="str">
        <f>CONCATENATE("CON_",Tabella1[[#This Row],[Codice]])</f>
        <v>CON_S9TL05</v>
      </c>
      <c r="J701" s="4">
        <v>18</v>
      </c>
    </row>
    <row r="702" spans="1:10" x14ac:dyDescent="0.25">
      <c r="A702" s="2" t="s">
        <v>898</v>
      </c>
      <c r="B702" s="2" t="s">
        <v>1245</v>
      </c>
      <c r="C702" s="2" t="s">
        <v>899</v>
      </c>
      <c r="D702" s="4" t="s">
        <v>1658</v>
      </c>
      <c r="E702" s="4" t="s">
        <v>1679</v>
      </c>
      <c r="F702" s="4" t="s">
        <v>1729</v>
      </c>
      <c r="G702" s="4" t="s">
        <v>1733</v>
      </c>
      <c r="H702" t="s">
        <v>1285</v>
      </c>
      <c r="I702" t="str">
        <f>CONCATENATE("CON_",Tabella1[[#This Row],[Codice]])</f>
        <v>CON_S9TL05R</v>
      </c>
      <c r="J702" s="4">
        <v>19.5</v>
      </c>
    </row>
    <row r="703" spans="1:10" x14ac:dyDescent="0.25">
      <c r="A703" s="2" t="s">
        <v>900</v>
      </c>
      <c r="B703" s="2" t="s">
        <v>1245</v>
      </c>
      <c r="C703" s="2" t="s">
        <v>901</v>
      </c>
      <c r="D703" s="4" t="s">
        <v>1658</v>
      </c>
      <c r="E703" s="4"/>
      <c r="F703" s="4" t="s">
        <v>1729</v>
      </c>
      <c r="G703" s="4" t="s">
        <v>1733</v>
      </c>
      <c r="H703" t="s">
        <v>1285</v>
      </c>
      <c r="I703" t="str">
        <f>CONCATENATE("CON_",Tabella1[[#This Row],[Codice]])</f>
        <v>CON_S9TL09</v>
      </c>
      <c r="J703" s="4">
        <v>18</v>
      </c>
    </row>
    <row r="704" spans="1:10" x14ac:dyDescent="0.25">
      <c r="A704" s="2" t="s">
        <v>902</v>
      </c>
      <c r="B704" s="2" t="s">
        <v>1245</v>
      </c>
      <c r="C704" s="2" t="s">
        <v>903</v>
      </c>
      <c r="D704" s="4" t="s">
        <v>1658</v>
      </c>
      <c r="E704" s="4" t="s">
        <v>1679</v>
      </c>
      <c r="F704" s="4" t="s">
        <v>1729</v>
      </c>
      <c r="G704" s="4" t="s">
        <v>1733</v>
      </c>
      <c r="H704" t="s">
        <v>1285</v>
      </c>
      <c r="I704" t="str">
        <f>CONCATENATE("CON_",Tabella1[[#This Row],[Codice]])</f>
        <v>CON_S9TL09R</v>
      </c>
      <c r="J704" s="4">
        <v>19.5</v>
      </c>
    </row>
    <row r="705" spans="1:10" x14ac:dyDescent="0.25">
      <c r="A705" s="2" t="s">
        <v>904</v>
      </c>
      <c r="B705" s="2" t="s">
        <v>1245</v>
      </c>
      <c r="C705" s="2" t="s">
        <v>905</v>
      </c>
      <c r="D705" s="4" t="s">
        <v>1658</v>
      </c>
      <c r="E705" s="4"/>
      <c r="F705" s="4" t="s">
        <v>1729</v>
      </c>
      <c r="G705" s="4" t="s">
        <v>1733</v>
      </c>
      <c r="H705" t="s">
        <v>1285</v>
      </c>
      <c r="I705" t="str">
        <f>CONCATENATE("CON_",Tabella1[[#This Row],[Codice]])</f>
        <v>CON_S9TL10</v>
      </c>
      <c r="J705" s="4">
        <v>18</v>
      </c>
    </row>
    <row r="706" spans="1:10" x14ac:dyDescent="0.25">
      <c r="A706" s="2" t="s">
        <v>906</v>
      </c>
      <c r="B706" s="2" t="s">
        <v>1245</v>
      </c>
      <c r="C706" s="2" t="s">
        <v>907</v>
      </c>
      <c r="D706" s="4" t="s">
        <v>1658</v>
      </c>
      <c r="E706" s="4" t="s">
        <v>1679</v>
      </c>
      <c r="F706" s="4" t="s">
        <v>1729</v>
      </c>
      <c r="G706" s="4" t="s">
        <v>1733</v>
      </c>
      <c r="H706" t="s">
        <v>1285</v>
      </c>
      <c r="I706" t="str">
        <f>CONCATENATE("CON_",Tabella1[[#This Row],[Codice]])</f>
        <v>CON_S9TL10R</v>
      </c>
      <c r="J706" s="4">
        <v>19.5</v>
      </c>
    </row>
    <row r="707" spans="1:10" x14ac:dyDescent="0.25">
      <c r="A707" s="2" t="s">
        <v>908</v>
      </c>
      <c r="B707" s="2" t="s">
        <v>1245</v>
      </c>
      <c r="C707" s="2" t="s">
        <v>909</v>
      </c>
      <c r="D707" s="4" t="s">
        <v>1658</v>
      </c>
      <c r="E707" s="4"/>
      <c r="F707" s="4" t="s">
        <v>1729</v>
      </c>
      <c r="G707" s="4" t="s">
        <v>1733</v>
      </c>
      <c r="H707" t="s">
        <v>1285</v>
      </c>
      <c r="I707" t="str">
        <f>CONCATENATE("CON_",Tabella1[[#This Row],[Codice]])</f>
        <v>CON_S9TL11</v>
      </c>
      <c r="J707" s="4">
        <v>18</v>
      </c>
    </row>
    <row r="708" spans="1:10" x14ac:dyDescent="0.25">
      <c r="A708" s="2" t="s">
        <v>910</v>
      </c>
      <c r="B708" s="2" t="s">
        <v>1245</v>
      </c>
      <c r="C708" s="2" t="s">
        <v>911</v>
      </c>
      <c r="D708" s="4" t="s">
        <v>1658</v>
      </c>
      <c r="E708" s="4" t="s">
        <v>1679</v>
      </c>
      <c r="F708" s="4" t="s">
        <v>1729</v>
      </c>
      <c r="G708" s="4" t="s">
        <v>1733</v>
      </c>
      <c r="H708" t="s">
        <v>1285</v>
      </c>
      <c r="I708" t="str">
        <f>CONCATENATE("CON_",Tabella1[[#This Row],[Codice]])</f>
        <v>CON_S9TL11R</v>
      </c>
      <c r="J708" s="4">
        <v>19.5</v>
      </c>
    </row>
    <row r="709" spans="1:10" x14ac:dyDescent="0.25">
      <c r="A709" s="2" t="s">
        <v>924</v>
      </c>
      <c r="B709" s="2" t="s">
        <v>1240</v>
      </c>
      <c r="C709" s="2" t="s">
        <v>925</v>
      </c>
      <c r="D709" s="4" t="s">
        <v>1658</v>
      </c>
      <c r="E709" s="4" t="s">
        <v>1679</v>
      </c>
      <c r="F709" s="4" t="s">
        <v>1729</v>
      </c>
      <c r="G709" s="4" t="s">
        <v>1733</v>
      </c>
      <c r="H709" t="s">
        <v>1285</v>
      </c>
      <c r="I709" t="str">
        <f>CONCATENATE("CON_",Tabella1[[#This Row],[Codice]])</f>
        <v>CON_SCTL05R</v>
      </c>
      <c r="J709" s="4">
        <v>24</v>
      </c>
    </row>
    <row r="710" spans="1:10" x14ac:dyDescent="0.25">
      <c r="A710" s="2" t="s">
        <v>926</v>
      </c>
      <c r="B710" s="2" t="s">
        <v>1240</v>
      </c>
      <c r="C710" s="2" t="s">
        <v>927</v>
      </c>
      <c r="D710" s="4" t="s">
        <v>1658</v>
      </c>
      <c r="E710" s="4" t="s">
        <v>1679</v>
      </c>
      <c r="F710" s="4" t="s">
        <v>1729</v>
      </c>
      <c r="G710" s="4" t="s">
        <v>1733</v>
      </c>
      <c r="H710" t="s">
        <v>1285</v>
      </c>
      <c r="I710" t="str">
        <f>CONCATENATE("CON_",Tabella1[[#This Row],[Codice]])</f>
        <v>CON_SCTL09R</v>
      </c>
      <c r="J710" s="4">
        <v>24</v>
      </c>
    </row>
    <row r="711" spans="1:10" x14ac:dyDescent="0.25">
      <c r="A711" s="2" t="s">
        <v>928</v>
      </c>
      <c r="B711" s="2" t="s">
        <v>1240</v>
      </c>
      <c r="C711" s="2" t="s">
        <v>929</v>
      </c>
      <c r="D711" s="4" t="s">
        <v>1658</v>
      </c>
      <c r="E711" s="4" t="s">
        <v>1679</v>
      </c>
      <c r="F711" s="4" t="s">
        <v>1729</v>
      </c>
      <c r="G711" s="4" t="s">
        <v>1733</v>
      </c>
      <c r="H711" t="s">
        <v>1285</v>
      </c>
      <c r="I711" t="str">
        <f>CONCATENATE("CON_",Tabella1[[#This Row],[Codice]])</f>
        <v>CON_SCTL10R</v>
      </c>
      <c r="J711" s="4">
        <v>24</v>
      </c>
    </row>
    <row r="712" spans="1:10" x14ac:dyDescent="0.25">
      <c r="A712" s="2" t="s">
        <v>930</v>
      </c>
      <c r="B712" s="2" t="s">
        <v>1240</v>
      </c>
      <c r="C712" s="2" t="s">
        <v>931</v>
      </c>
      <c r="D712" s="4" t="s">
        <v>1658</v>
      </c>
      <c r="E712" s="4" t="s">
        <v>1679</v>
      </c>
      <c r="F712" s="4" t="s">
        <v>1729</v>
      </c>
      <c r="G712" s="4" t="s">
        <v>1733</v>
      </c>
      <c r="H712" t="s">
        <v>1285</v>
      </c>
      <c r="I712" t="str">
        <f>CONCATENATE("CON_",Tabella1[[#This Row],[Codice]])</f>
        <v>CON_SCTL11R</v>
      </c>
      <c r="J712" s="4">
        <v>24</v>
      </c>
    </row>
    <row r="713" spans="1:10" x14ac:dyDescent="0.25">
      <c r="A713" s="2" t="s">
        <v>888</v>
      </c>
      <c r="B713" s="2" t="s">
        <v>1245</v>
      </c>
      <c r="C713" s="2" t="s">
        <v>889</v>
      </c>
      <c r="D713" s="4" t="s">
        <v>1658</v>
      </c>
      <c r="E713" s="4"/>
      <c r="F713" s="4" t="s">
        <v>1727</v>
      </c>
      <c r="G713" s="4" t="s">
        <v>1733</v>
      </c>
      <c r="H713" t="s">
        <v>1283</v>
      </c>
      <c r="I713" t="str">
        <f>CONCATENATE("CON_",Tabella1[[#This Row],[Codice]])</f>
        <v>CON_S9TE01</v>
      </c>
      <c r="J713" s="4">
        <v>18</v>
      </c>
    </row>
    <row r="714" spans="1:10" x14ac:dyDescent="0.25">
      <c r="A714" s="2" t="s">
        <v>890</v>
      </c>
      <c r="B714" s="2" t="s">
        <v>1245</v>
      </c>
      <c r="C714" s="2" t="s">
        <v>891</v>
      </c>
      <c r="D714" s="4" t="s">
        <v>1658</v>
      </c>
      <c r="E714" s="4" t="s">
        <v>1679</v>
      </c>
      <c r="F714" s="4" t="s">
        <v>1727</v>
      </c>
      <c r="G714" s="4" t="s">
        <v>1733</v>
      </c>
      <c r="H714" t="s">
        <v>1283</v>
      </c>
      <c r="I714" t="str">
        <f>CONCATENATE("CON_",Tabella1[[#This Row],[Codice]])</f>
        <v>CON_S9TE01R</v>
      </c>
      <c r="J714" s="4">
        <v>19.5</v>
      </c>
    </row>
    <row r="715" spans="1:10" x14ac:dyDescent="0.25">
      <c r="A715" s="2" t="s">
        <v>892</v>
      </c>
      <c r="B715" s="2" t="s">
        <v>1245</v>
      </c>
      <c r="C715" s="2" t="s">
        <v>893</v>
      </c>
      <c r="D715" s="4" t="s">
        <v>1658</v>
      </c>
      <c r="E715" s="4"/>
      <c r="F715" s="4" t="s">
        <v>1727</v>
      </c>
      <c r="G715" s="4" t="s">
        <v>1733</v>
      </c>
      <c r="H715" t="s">
        <v>1283</v>
      </c>
      <c r="I715" t="str">
        <f>CONCATENATE("CON_",Tabella1[[#This Row],[Codice]])</f>
        <v>CON_S9TE05</v>
      </c>
      <c r="J715" s="4">
        <v>18</v>
      </c>
    </row>
    <row r="716" spans="1:10" x14ac:dyDescent="0.25">
      <c r="A716" s="2" t="s">
        <v>894</v>
      </c>
      <c r="B716" s="2" t="s">
        <v>1245</v>
      </c>
      <c r="C716" s="2" t="s">
        <v>895</v>
      </c>
      <c r="D716" s="4" t="s">
        <v>1658</v>
      </c>
      <c r="E716" s="4" t="s">
        <v>1679</v>
      </c>
      <c r="F716" s="4" t="s">
        <v>1727</v>
      </c>
      <c r="G716" s="4" t="s">
        <v>1733</v>
      </c>
      <c r="H716" t="s">
        <v>1283</v>
      </c>
      <c r="I716" t="str">
        <f>CONCATENATE("CON_",Tabella1[[#This Row],[Codice]])</f>
        <v>CON_S9TE05R</v>
      </c>
      <c r="J716" s="4">
        <v>19.5</v>
      </c>
    </row>
    <row r="717" spans="1:10" x14ac:dyDescent="0.25">
      <c r="A717" s="2" t="s">
        <v>168</v>
      </c>
      <c r="B717" s="2" t="s">
        <v>1250</v>
      </c>
      <c r="C717" s="2" t="s">
        <v>169</v>
      </c>
      <c r="D717" s="4" t="s">
        <v>1658</v>
      </c>
      <c r="E717" s="4"/>
      <c r="F717" s="4" t="s">
        <v>1730</v>
      </c>
      <c r="G717" s="4" t="s">
        <v>1732</v>
      </c>
      <c r="H717" t="s">
        <v>1286</v>
      </c>
      <c r="I717" t="str">
        <f>CONCATENATE("CON_",Tabella1[[#This Row],[Codice]])</f>
        <v>CON_G2VG09</v>
      </c>
    </row>
    <row r="718" spans="1:10" x14ac:dyDescent="0.25">
      <c r="A718" s="2" t="s">
        <v>170</v>
      </c>
      <c r="B718" s="2" t="s">
        <v>1250</v>
      </c>
      <c r="C718" s="2" t="s">
        <v>171</v>
      </c>
      <c r="D718" s="4" t="s">
        <v>1658</v>
      </c>
      <c r="E718" s="4"/>
      <c r="F718" s="4" t="s">
        <v>1730</v>
      </c>
      <c r="G718" s="4" t="s">
        <v>1732</v>
      </c>
      <c r="H718" t="s">
        <v>1286</v>
      </c>
      <c r="I718" t="str">
        <f>CONCATENATE("CON_",Tabella1[[#This Row],[Codice]])</f>
        <v>CON_G2VG09J</v>
      </c>
      <c r="J718" s="4">
        <v>12.5</v>
      </c>
    </row>
    <row r="719" spans="1:10" x14ac:dyDescent="0.25">
      <c r="A719" s="2" t="s">
        <v>1964</v>
      </c>
      <c r="B719" s="2" t="s">
        <v>1250</v>
      </c>
      <c r="C719" s="2" t="s">
        <v>171</v>
      </c>
      <c r="D719" s="4" t="s">
        <v>1658</v>
      </c>
      <c r="E719" s="4"/>
      <c r="F719" s="4" t="s">
        <v>1730</v>
      </c>
      <c r="G719" s="4" t="s">
        <v>1732</v>
      </c>
      <c r="H719" t="s">
        <v>1286</v>
      </c>
      <c r="I719" t="str">
        <f>CONCATENATE("CON_",Tabella1[[#This Row],[Codice]])</f>
        <v>CON_G2VG09JM</v>
      </c>
    </row>
    <row r="720" spans="1:10" x14ac:dyDescent="0.25">
      <c r="A720" s="2" t="s">
        <v>172</v>
      </c>
      <c r="B720" s="2" t="s">
        <v>1250</v>
      </c>
      <c r="C720" s="2" t="s">
        <v>173</v>
      </c>
      <c r="D720" s="4" t="s">
        <v>1658</v>
      </c>
      <c r="E720" s="4"/>
      <c r="F720" s="4" t="s">
        <v>1730</v>
      </c>
      <c r="G720" s="4" t="s">
        <v>1732</v>
      </c>
      <c r="H720" t="s">
        <v>1286</v>
      </c>
      <c r="I720" t="str">
        <f>CONCATENATE("CON_",Tabella1[[#This Row],[Codice]])</f>
        <v>CON_G2VG10</v>
      </c>
    </row>
    <row r="721" spans="1:10" x14ac:dyDescent="0.25">
      <c r="A721" s="2" t="s">
        <v>174</v>
      </c>
      <c r="B721" s="2" t="s">
        <v>1250</v>
      </c>
      <c r="C721" s="2" t="s">
        <v>175</v>
      </c>
      <c r="D721" s="4" t="s">
        <v>1658</v>
      </c>
      <c r="E721" s="4"/>
      <c r="F721" s="4" t="s">
        <v>1730</v>
      </c>
      <c r="G721" s="4" t="s">
        <v>1732</v>
      </c>
      <c r="H721" t="s">
        <v>1286</v>
      </c>
      <c r="I721" t="str">
        <f>CONCATENATE("CON_",Tabella1[[#This Row],[Codice]])</f>
        <v>CON_G2VG10J</v>
      </c>
      <c r="J721" s="4">
        <v>12.5</v>
      </c>
    </row>
    <row r="722" spans="1:10" x14ac:dyDescent="0.25">
      <c r="A722" s="2" t="s">
        <v>1965</v>
      </c>
      <c r="B722" s="2" t="s">
        <v>1250</v>
      </c>
      <c r="C722" s="2" t="s">
        <v>175</v>
      </c>
      <c r="D722" s="9" t="s">
        <v>1658</v>
      </c>
      <c r="E722" s="4"/>
      <c r="F722" s="4" t="s">
        <v>1730</v>
      </c>
      <c r="G722" s="4" t="s">
        <v>1732</v>
      </c>
      <c r="H722" t="s">
        <v>1286</v>
      </c>
      <c r="I722" t="str">
        <f>CONCATENATE("CON_",Tabella1[[#This Row],[Codice]])</f>
        <v>CON_G2VG10JM</v>
      </c>
    </row>
    <row r="723" spans="1:10" x14ac:dyDescent="0.25">
      <c r="A723" s="2" t="s">
        <v>176</v>
      </c>
      <c r="B723" s="2" t="s">
        <v>1250</v>
      </c>
      <c r="C723" s="2" t="s">
        <v>177</v>
      </c>
      <c r="D723" s="4" t="s">
        <v>1658</v>
      </c>
      <c r="E723" s="4"/>
      <c r="F723" s="4" t="s">
        <v>1730</v>
      </c>
      <c r="G723" s="4" t="s">
        <v>1732</v>
      </c>
      <c r="H723" t="s">
        <v>1286</v>
      </c>
      <c r="I723" t="str">
        <f>CONCATENATE("CON_",Tabella1[[#This Row],[Codice]])</f>
        <v>CON_G2VG11</v>
      </c>
    </row>
    <row r="724" spans="1:10" x14ac:dyDescent="0.25">
      <c r="A724" s="2" t="s">
        <v>178</v>
      </c>
      <c r="B724" s="2" t="s">
        <v>1250</v>
      </c>
      <c r="C724" s="2" t="s">
        <v>179</v>
      </c>
      <c r="D724" s="4" t="s">
        <v>1658</v>
      </c>
      <c r="E724" s="4"/>
      <c r="F724" s="4" t="s">
        <v>1730</v>
      </c>
      <c r="G724" s="4" t="s">
        <v>1732</v>
      </c>
      <c r="H724" t="s">
        <v>1286</v>
      </c>
      <c r="I724" t="str">
        <f>CONCATENATE("CON_",Tabella1[[#This Row],[Codice]])</f>
        <v>CON_G2VG11J</v>
      </c>
      <c r="J724" s="4">
        <v>12.5</v>
      </c>
    </row>
    <row r="725" spans="1:10" x14ac:dyDescent="0.25">
      <c r="A725" s="2" t="s">
        <v>1966</v>
      </c>
      <c r="B725" s="2" t="s">
        <v>1250</v>
      </c>
      <c r="C725" s="2" t="s">
        <v>179</v>
      </c>
      <c r="D725" s="9" t="s">
        <v>1658</v>
      </c>
      <c r="E725" s="4"/>
      <c r="F725" s="4" t="s">
        <v>1730</v>
      </c>
      <c r="G725" s="4" t="s">
        <v>1732</v>
      </c>
      <c r="H725" t="s">
        <v>1286</v>
      </c>
      <c r="I725" t="str">
        <f>CONCATENATE("CON_",Tabella1[[#This Row],[Codice]])</f>
        <v>CON_G2VG11JM</v>
      </c>
    </row>
    <row r="726" spans="1:10" x14ac:dyDescent="0.25">
      <c r="A726" s="2" t="s">
        <v>614</v>
      </c>
      <c r="B726" s="2" t="s">
        <v>1241</v>
      </c>
      <c r="C726" s="2" t="s">
        <v>615</v>
      </c>
      <c r="D726" s="4" t="s">
        <v>1658</v>
      </c>
      <c r="E726" s="4" t="s">
        <v>1679</v>
      </c>
      <c r="F726" s="4" t="s">
        <v>1730</v>
      </c>
      <c r="G726" s="4" t="s">
        <v>1732</v>
      </c>
      <c r="H726" t="s">
        <v>1286</v>
      </c>
      <c r="I726" t="str">
        <f>CONCATENATE("CON_",Tabella1[[#This Row],[Codice]])</f>
        <v>CON_GOVG09R</v>
      </c>
    </row>
    <row r="727" spans="1:10" x14ac:dyDescent="0.25">
      <c r="A727" s="2" t="s">
        <v>616</v>
      </c>
      <c r="B727" s="2" t="s">
        <v>1241</v>
      </c>
      <c r="C727" s="2" t="s">
        <v>617</v>
      </c>
      <c r="D727" s="4" t="s">
        <v>1658</v>
      </c>
      <c r="E727" s="4" t="s">
        <v>1679</v>
      </c>
      <c r="F727" s="4" t="s">
        <v>1730</v>
      </c>
      <c r="G727" s="4" t="s">
        <v>1732</v>
      </c>
      <c r="H727" t="s">
        <v>1286</v>
      </c>
      <c r="I727" t="str">
        <f>CONCATENATE("CON_",Tabella1[[#This Row],[Codice]])</f>
        <v>CON_GOVG09RJ</v>
      </c>
      <c r="J727" s="4">
        <v>13.5</v>
      </c>
    </row>
    <row r="728" spans="1:10" x14ac:dyDescent="0.25">
      <c r="A728" s="2" t="s">
        <v>618</v>
      </c>
      <c r="B728" s="2" t="s">
        <v>1241</v>
      </c>
      <c r="C728" s="2" t="s">
        <v>619</v>
      </c>
      <c r="D728" s="4" t="s">
        <v>1658</v>
      </c>
      <c r="E728" s="4" t="s">
        <v>1679</v>
      </c>
      <c r="F728" s="4" t="s">
        <v>1730</v>
      </c>
      <c r="G728" s="4" t="s">
        <v>1732</v>
      </c>
      <c r="H728" t="s">
        <v>1286</v>
      </c>
      <c r="I728" t="str">
        <f>CONCATENATE("CON_",Tabella1[[#This Row],[Codice]])</f>
        <v>CON_GOVG10R</v>
      </c>
    </row>
    <row r="729" spans="1:10" x14ac:dyDescent="0.25">
      <c r="A729" s="2" t="s">
        <v>620</v>
      </c>
      <c r="B729" s="2" t="s">
        <v>1241</v>
      </c>
      <c r="C729" s="2" t="s">
        <v>621</v>
      </c>
      <c r="D729" s="4" t="s">
        <v>1658</v>
      </c>
      <c r="E729" s="4" t="s">
        <v>1679</v>
      </c>
      <c r="F729" s="4" t="s">
        <v>1730</v>
      </c>
      <c r="G729" s="4" t="s">
        <v>1732</v>
      </c>
      <c r="H729" t="s">
        <v>1286</v>
      </c>
      <c r="I729" t="str">
        <f>CONCATENATE("CON_",Tabella1[[#This Row],[Codice]])</f>
        <v>CON_GOVG10RJ</v>
      </c>
      <c r="J729" s="4">
        <v>13.5</v>
      </c>
    </row>
    <row r="730" spans="1:10" x14ac:dyDescent="0.25">
      <c r="A730" s="2" t="s">
        <v>622</v>
      </c>
      <c r="B730" s="2" t="s">
        <v>1241</v>
      </c>
      <c r="C730" s="2" t="s">
        <v>623</v>
      </c>
      <c r="D730" s="4" t="s">
        <v>1658</v>
      </c>
      <c r="E730" s="4" t="s">
        <v>1679</v>
      </c>
      <c r="F730" s="4" t="s">
        <v>1730</v>
      </c>
      <c r="G730" s="4" t="s">
        <v>1732</v>
      </c>
      <c r="H730" t="s">
        <v>1286</v>
      </c>
      <c r="I730" t="str">
        <f>CONCATENATE("CON_",Tabella1[[#This Row],[Codice]])</f>
        <v>CON_GOVG11R</v>
      </c>
    </row>
    <row r="731" spans="1:10" x14ac:dyDescent="0.25">
      <c r="A731" s="2" t="s">
        <v>624</v>
      </c>
      <c r="B731" s="2" t="s">
        <v>1241</v>
      </c>
      <c r="C731" s="2" t="s">
        <v>625</v>
      </c>
      <c r="D731" s="4" t="s">
        <v>1658</v>
      </c>
      <c r="E731" s="4" t="s">
        <v>1679</v>
      </c>
      <c r="F731" s="4" t="s">
        <v>1730</v>
      </c>
      <c r="G731" s="4" t="s">
        <v>1732</v>
      </c>
      <c r="H731" t="s">
        <v>1286</v>
      </c>
      <c r="I731" t="str">
        <f>CONCATENATE("CON_",Tabella1[[#This Row],[Codice]])</f>
        <v>CON_GOVG11RJ</v>
      </c>
      <c r="J731" s="4">
        <v>13.5</v>
      </c>
    </row>
    <row r="732" spans="1:10" x14ac:dyDescent="0.25">
      <c r="A732" s="2" t="s">
        <v>768</v>
      </c>
      <c r="B732" s="2" t="s">
        <v>1243</v>
      </c>
      <c r="C732" s="2" t="s">
        <v>769</v>
      </c>
      <c r="D732" s="13" t="s">
        <v>1681</v>
      </c>
      <c r="E732" s="4" t="s">
        <v>1679</v>
      </c>
      <c r="F732" s="4" t="s">
        <v>1730</v>
      </c>
      <c r="G732" s="4" t="s">
        <v>1732</v>
      </c>
      <c r="H732" t="s">
        <v>1286</v>
      </c>
      <c r="I732" t="str">
        <f>CONCATENATE("CON_",Tabella1[[#This Row],[Codice]])</f>
        <v>CON_GTVG09DEC</v>
      </c>
    </row>
    <row r="733" spans="1:10" x14ac:dyDescent="0.25">
      <c r="A733" s="2" t="s">
        <v>770</v>
      </c>
      <c r="B733" s="2" t="s">
        <v>1243</v>
      </c>
      <c r="C733" s="2" t="s">
        <v>771</v>
      </c>
      <c r="D733" s="13" t="s">
        <v>1681</v>
      </c>
      <c r="E733" s="4" t="s">
        <v>1679</v>
      </c>
      <c r="F733" s="4" t="s">
        <v>1730</v>
      </c>
      <c r="G733" s="4" t="s">
        <v>1732</v>
      </c>
      <c r="H733" t="s">
        <v>1286</v>
      </c>
      <c r="I733" t="str">
        <f>CONCATENATE("CON_",Tabella1[[#This Row],[Codice]])</f>
        <v>CON_GTVG09DECJ</v>
      </c>
      <c r="J733" s="4">
        <v>18.5</v>
      </c>
    </row>
    <row r="734" spans="1:10" x14ac:dyDescent="0.25">
      <c r="A734" s="2" t="s">
        <v>772</v>
      </c>
      <c r="B734" s="2" t="s">
        <v>1243</v>
      </c>
      <c r="C734" s="2" t="s">
        <v>773</v>
      </c>
      <c r="D734" s="4" t="s">
        <v>1658</v>
      </c>
      <c r="E734" s="4" t="s">
        <v>1679</v>
      </c>
      <c r="F734" s="4" t="s">
        <v>1730</v>
      </c>
      <c r="G734" s="4" t="s">
        <v>1732</v>
      </c>
      <c r="H734" t="s">
        <v>1286</v>
      </c>
      <c r="I734" t="str">
        <f>CONCATENATE("CON_",Tabella1[[#This Row],[Codice]])</f>
        <v>CON_GTVG09R</v>
      </c>
    </row>
    <row r="735" spans="1:10" x14ac:dyDescent="0.25">
      <c r="A735" s="2" t="s">
        <v>774</v>
      </c>
      <c r="B735" s="2" t="s">
        <v>1243</v>
      </c>
      <c r="C735" s="2" t="s">
        <v>775</v>
      </c>
      <c r="D735" s="4" t="s">
        <v>1658</v>
      </c>
      <c r="E735" s="4" t="s">
        <v>1679</v>
      </c>
      <c r="F735" s="4" t="s">
        <v>1730</v>
      </c>
      <c r="G735" s="4" t="s">
        <v>1732</v>
      </c>
      <c r="H735" t="s">
        <v>1286</v>
      </c>
      <c r="I735" t="str">
        <f>CONCATENATE("CON_",Tabella1[[#This Row],[Codice]])</f>
        <v>CON_GTVG09RJ</v>
      </c>
      <c r="J735" s="4">
        <v>14.5</v>
      </c>
    </row>
    <row r="736" spans="1:10" x14ac:dyDescent="0.25">
      <c r="A736" s="2" t="s">
        <v>776</v>
      </c>
      <c r="B736" s="2" t="s">
        <v>1243</v>
      </c>
      <c r="C736" s="2" t="s">
        <v>777</v>
      </c>
      <c r="D736" s="13" t="s">
        <v>1681</v>
      </c>
      <c r="E736" s="4" t="s">
        <v>1679</v>
      </c>
      <c r="F736" s="4" t="s">
        <v>1730</v>
      </c>
      <c r="G736" s="4" t="s">
        <v>1732</v>
      </c>
      <c r="H736" t="s">
        <v>1286</v>
      </c>
      <c r="I736" t="str">
        <f>CONCATENATE("CON_",Tabella1[[#This Row],[Codice]])</f>
        <v>CON_GTVG10DEC</v>
      </c>
    </row>
    <row r="737" spans="1:10" x14ac:dyDescent="0.25">
      <c r="A737" s="2" t="s">
        <v>778</v>
      </c>
      <c r="B737" s="2" t="s">
        <v>1243</v>
      </c>
      <c r="C737" s="2" t="s">
        <v>779</v>
      </c>
      <c r="D737" s="13" t="s">
        <v>1681</v>
      </c>
      <c r="E737" s="4" t="s">
        <v>1679</v>
      </c>
      <c r="F737" s="4" t="s">
        <v>1730</v>
      </c>
      <c r="G737" s="4" t="s">
        <v>1732</v>
      </c>
      <c r="H737" t="s">
        <v>1286</v>
      </c>
      <c r="I737" t="str">
        <f>CONCATENATE("CON_",Tabella1[[#This Row],[Codice]])</f>
        <v>CON_GTVG10DECJ</v>
      </c>
      <c r="J737" s="4">
        <v>18.5</v>
      </c>
    </row>
    <row r="738" spans="1:10" x14ac:dyDescent="0.25">
      <c r="A738" s="2" t="s">
        <v>780</v>
      </c>
      <c r="B738" s="2" t="s">
        <v>1243</v>
      </c>
      <c r="C738" s="2" t="s">
        <v>781</v>
      </c>
      <c r="D738" s="4" t="s">
        <v>1658</v>
      </c>
      <c r="E738" s="4" t="s">
        <v>1679</v>
      </c>
      <c r="F738" s="4" t="s">
        <v>1730</v>
      </c>
      <c r="G738" s="4" t="s">
        <v>1732</v>
      </c>
      <c r="H738" t="s">
        <v>1286</v>
      </c>
      <c r="I738" t="str">
        <f>CONCATENATE("CON_",Tabella1[[#This Row],[Codice]])</f>
        <v>CON_GTVG10R</v>
      </c>
    </row>
    <row r="739" spans="1:10" x14ac:dyDescent="0.25">
      <c r="A739" s="2" t="s">
        <v>782</v>
      </c>
      <c r="B739" s="2" t="s">
        <v>1243</v>
      </c>
      <c r="C739" s="2" t="s">
        <v>783</v>
      </c>
      <c r="D739" s="4" t="s">
        <v>1658</v>
      </c>
      <c r="E739" s="4" t="s">
        <v>1679</v>
      </c>
      <c r="F739" s="4" t="s">
        <v>1730</v>
      </c>
      <c r="G739" s="4" t="s">
        <v>1732</v>
      </c>
      <c r="H739" t="s">
        <v>1286</v>
      </c>
      <c r="I739" t="str">
        <f>CONCATENATE("CON_",Tabella1[[#This Row],[Codice]])</f>
        <v>CON_GTVG10RJ</v>
      </c>
      <c r="J739" s="4">
        <v>14.5</v>
      </c>
    </row>
    <row r="740" spans="1:10" x14ac:dyDescent="0.25">
      <c r="A740" s="2" t="s">
        <v>784</v>
      </c>
      <c r="B740" s="2" t="s">
        <v>1243</v>
      </c>
      <c r="C740" s="2" t="s">
        <v>785</v>
      </c>
      <c r="D740" s="13" t="s">
        <v>1681</v>
      </c>
      <c r="E740" s="4" t="s">
        <v>1679</v>
      </c>
      <c r="F740" s="4" t="s">
        <v>1730</v>
      </c>
      <c r="G740" s="4" t="s">
        <v>1732</v>
      </c>
      <c r="H740" t="s">
        <v>1286</v>
      </c>
      <c r="I740" t="str">
        <f>CONCATENATE("CON_",Tabella1[[#This Row],[Codice]])</f>
        <v>CON_GTVG11DEC</v>
      </c>
    </row>
    <row r="741" spans="1:10" x14ac:dyDescent="0.25">
      <c r="A741" s="2" t="s">
        <v>786</v>
      </c>
      <c r="B741" s="2" t="s">
        <v>1243</v>
      </c>
      <c r="C741" s="2" t="s">
        <v>787</v>
      </c>
      <c r="D741" s="13" t="s">
        <v>1681</v>
      </c>
      <c r="E741" s="4" t="s">
        <v>1679</v>
      </c>
      <c r="F741" s="4" t="s">
        <v>1730</v>
      </c>
      <c r="G741" s="4" t="s">
        <v>1732</v>
      </c>
      <c r="H741" t="s">
        <v>1286</v>
      </c>
      <c r="I741" t="str">
        <f>CONCATENATE("CON_",Tabella1[[#This Row],[Codice]])</f>
        <v>CON_GTVG11DECJ</v>
      </c>
      <c r="J741" s="4">
        <v>18.5</v>
      </c>
    </row>
    <row r="742" spans="1:10" x14ac:dyDescent="0.25">
      <c r="A742" s="2" t="s">
        <v>788</v>
      </c>
      <c r="B742" s="2" t="s">
        <v>1243</v>
      </c>
      <c r="C742" s="2" t="s">
        <v>789</v>
      </c>
      <c r="D742" s="4" t="s">
        <v>1658</v>
      </c>
      <c r="E742" s="4" t="s">
        <v>1679</v>
      </c>
      <c r="F742" s="4" t="s">
        <v>1730</v>
      </c>
      <c r="G742" s="4" t="s">
        <v>1732</v>
      </c>
      <c r="H742" t="s">
        <v>1286</v>
      </c>
      <c r="I742" t="str">
        <f>CONCATENATE("CON_",Tabella1[[#This Row],[Codice]])</f>
        <v>CON_GTVG11R</v>
      </c>
    </row>
    <row r="743" spans="1:10" x14ac:dyDescent="0.25">
      <c r="A743" s="2" t="s">
        <v>790</v>
      </c>
      <c r="B743" s="2" t="s">
        <v>1243</v>
      </c>
      <c r="C743" s="2" t="s">
        <v>791</v>
      </c>
      <c r="D743" s="4" t="s">
        <v>1658</v>
      </c>
      <c r="E743" s="4" t="s">
        <v>1679</v>
      </c>
      <c r="F743" s="4" t="s">
        <v>1730</v>
      </c>
      <c r="G743" s="4" t="s">
        <v>1732</v>
      </c>
      <c r="H743" t="s">
        <v>1286</v>
      </c>
      <c r="I743" t="str">
        <f>CONCATENATE("CON_",Tabella1[[#This Row],[Codice]])</f>
        <v>CON_GTVG11RJ</v>
      </c>
      <c r="J743" s="4">
        <v>14.5</v>
      </c>
    </row>
    <row r="744" spans="1:10" x14ac:dyDescent="0.25">
      <c r="A744" s="2" t="s">
        <v>792</v>
      </c>
      <c r="B744" s="2" t="s">
        <v>1243</v>
      </c>
      <c r="C744" s="2" t="s">
        <v>793</v>
      </c>
      <c r="D744" s="13" t="s">
        <v>1681</v>
      </c>
      <c r="E744" s="4" t="s">
        <v>1679</v>
      </c>
      <c r="F744" s="4" t="s">
        <v>1730</v>
      </c>
      <c r="G744" s="4" t="s">
        <v>1732</v>
      </c>
      <c r="H744" t="s">
        <v>1286</v>
      </c>
      <c r="I744" t="str">
        <f>CONCATENATE("CON_",Tabella1[[#This Row],[Codice]])</f>
        <v>CON_GTVGCAST</v>
      </c>
    </row>
    <row r="745" spans="1:10" x14ac:dyDescent="0.25">
      <c r="A745" s="2" t="s">
        <v>794</v>
      </c>
      <c r="B745" s="2" t="s">
        <v>1243</v>
      </c>
      <c r="C745" s="2" t="s">
        <v>795</v>
      </c>
      <c r="D745" s="13" t="s">
        <v>1681</v>
      </c>
      <c r="E745" s="4" t="s">
        <v>1679</v>
      </c>
      <c r="F745" s="4" t="s">
        <v>1730</v>
      </c>
      <c r="G745" s="4" t="s">
        <v>1732</v>
      </c>
      <c r="H745" t="s">
        <v>1286</v>
      </c>
      <c r="I745" t="str">
        <f>CONCATENATE("CON_",Tabella1[[#This Row],[Codice]])</f>
        <v>CON_GTVGCASTJ</v>
      </c>
      <c r="J745" s="4">
        <v>18.5</v>
      </c>
    </row>
    <row r="746" spans="1:10" x14ac:dyDescent="0.25">
      <c r="A746" s="2" t="s">
        <v>796</v>
      </c>
      <c r="B746" s="2" t="s">
        <v>1243</v>
      </c>
      <c r="C746" s="2" t="s">
        <v>797</v>
      </c>
      <c r="D746" s="13" t="s">
        <v>1681</v>
      </c>
      <c r="E746" s="4" t="s">
        <v>1679</v>
      </c>
      <c r="F746" s="4" t="s">
        <v>1730</v>
      </c>
      <c r="G746" s="4" t="s">
        <v>1732</v>
      </c>
      <c r="H746" t="s">
        <v>1286</v>
      </c>
      <c r="I746" t="str">
        <f>CONCATENATE("CON_",Tabella1[[#This Row],[Codice]])</f>
        <v>CON_GTVGQUIR</v>
      </c>
    </row>
    <row r="747" spans="1:10" x14ac:dyDescent="0.25">
      <c r="A747" s="2" t="s">
        <v>798</v>
      </c>
      <c r="B747" s="2" t="s">
        <v>1243</v>
      </c>
      <c r="C747" s="2" t="s">
        <v>799</v>
      </c>
      <c r="D747" s="13" t="s">
        <v>1681</v>
      </c>
      <c r="E747" s="4" t="s">
        <v>1679</v>
      </c>
      <c r="F747" s="4" t="s">
        <v>1730</v>
      </c>
      <c r="G747" s="4" t="s">
        <v>1732</v>
      </c>
      <c r="H747" t="s">
        <v>1286</v>
      </c>
      <c r="I747" t="str">
        <f>CONCATENATE("CON_",Tabella1[[#This Row],[Codice]])</f>
        <v>CON_GTVGQUIRJ</v>
      </c>
      <c r="J747" s="4">
        <v>18.5</v>
      </c>
    </row>
    <row r="748" spans="1:10" x14ac:dyDescent="0.25">
      <c r="A748" s="2" t="s">
        <v>912</v>
      </c>
      <c r="B748" s="2" t="s">
        <v>1245</v>
      </c>
      <c r="C748" s="2" t="s">
        <v>913</v>
      </c>
      <c r="D748" s="4" t="s">
        <v>1658</v>
      </c>
      <c r="E748" s="4"/>
      <c r="F748" s="4" t="s">
        <v>1730</v>
      </c>
      <c r="G748" s="4" t="s">
        <v>1733</v>
      </c>
      <c r="H748" t="s">
        <v>1287</v>
      </c>
      <c r="I748" t="str">
        <f>CONCATENATE("CON_",Tabella1[[#This Row],[Codice]])</f>
        <v>CON_S9VG09</v>
      </c>
      <c r="J748" s="4">
        <v>18</v>
      </c>
    </row>
    <row r="749" spans="1:10" x14ac:dyDescent="0.25">
      <c r="A749" s="2" t="s">
        <v>914</v>
      </c>
      <c r="B749" s="2" t="s">
        <v>1245</v>
      </c>
      <c r="C749" s="2" t="s">
        <v>915</v>
      </c>
      <c r="D749" s="4" t="s">
        <v>1658</v>
      </c>
      <c r="E749" s="4" t="s">
        <v>1679</v>
      </c>
      <c r="F749" s="4" t="s">
        <v>1730</v>
      </c>
      <c r="G749" s="4" t="s">
        <v>1733</v>
      </c>
      <c r="H749" t="s">
        <v>1287</v>
      </c>
      <c r="I749" t="str">
        <f>CONCATENATE("CON_",Tabella1[[#This Row],[Codice]])</f>
        <v>CON_S9VG09R</v>
      </c>
      <c r="J749" s="4">
        <v>19.5</v>
      </c>
    </row>
    <row r="750" spans="1:10" x14ac:dyDescent="0.25">
      <c r="A750" s="2" t="s">
        <v>916</v>
      </c>
      <c r="B750" s="2" t="s">
        <v>1245</v>
      </c>
      <c r="C750" s="2" t="s">
        <v>917</v>
      </c>
      <c r="D750" s="4" t="s">
        <v>1658</v>
      </c>
      <c r="E750" s="4"/>
      <c r="F750" s="4" t="s">
        <v>1730</v>
      </c>
      <c r="G750" s="4" t="s">
        <v>1733</v>
      </c>
      <c r="H750" t="s">
        <v>1287</v>
      </c>
      <c r="I750" t="str">
        <f>CONCATENATE("CON_",Tabella1[[#This Row],[Codice]])</f>
        <v>CON_S9VG10</v>
      </c>
      <c r="J750" s="4">
        <v>18</v>
      </c>
    </row>
    <row r="751" spans="1:10" x14ac:dyDescent="0.25">
      <c r="A751" s="2" t="s">
        <v>918</v>
      </c>
      <c r="B751" s="2" t="s">
        <v>1245</v>
      </c>
      <c r="C751" s="2" t="s">
        <v>919</v>
      </c>
      <c r="D751" s="4" t="s">
        <v>1658</v>
      </c>
      <c r="E751" s="4" t="s">
        <v>1679</v>
      </c>
      <c r="F751" s="4" t="s">
        <v>1730</v>
      </c>
      <c r="G751" s="4" t="s">
        <v>1733</v>
      </c>
      <c r="H751" t="s">
        <v>1287</v>
      </c>
      <c r="I751" t="str">
        <f>CONCATENATE("CON_",Tabella1[[#This Row],[Codice]])</f>
        <v>CON_S9VG10R</v>
      </c>
      <c r="J751" s="4">
        <v>19.5</v>
      </c>
    </row>
    <row r="752" spans="1:10" x14ac:dyDescent="0.25">
      <c r="A752" s="2" t="s">
        <v>920</v>
      </c>
      <c r="B752" s="2" t="s">
        <v>1245</v>
      </c>
      <c r="C752" s="2" t="s">
        <v>921</v>
      </c>
      <c r="D752" s="4" t="s">
        <v>1658</v>
      </c>
      <c r="E752" s="4"/>
      <c r="F752" s="4" t="s">
        <v>1730</v>
      </c>
      <c r="G752" s="4" t="s">
        <v>1733</v>
      </c>
      <c r="H752" t="s">
        <v>1287</v>
      </c>
      <c r="I752" t="str">
        <f>CONCATENATE("CON_",Tabella1[[#This Row],[Codice]])</f>
        <v>CON_S9VG11</v>
      </c>
      <c r="J752" s="4">
        <v>18</v>
      </c>
    </row>
    <row r="753" spans="1:10" x14ac:dyDescent="0.25">
      <c r="A753" s="2" t="s">
        <v>922</v>
      </c>
      <c r="B753" s="2" t="s">
        <v>1245</v>
      </c>
      <c r="C753" s="2" t="s">
        <v>923</v>
      </c>
      <c r="D753" s="4" t="s">
        <v>1658</v>
      </c>
      <c r="E753" s="4" t="s">
        <v>1679</v>
      </c>
      <c r="F753" s="4" t="s">
        <v>1730</v>
      </c>
      <c r="G753" s="4" t="s">
        <v>1733</v>
      </c>
      <c r="H753" t="s">
        <v>1287</v>
      </c>
      <c r="I753" t="str">
        <f>CONCATENATE("CON_",Tabella1[[#This Row],[Codice]])</f>
        <v>CON_S9VG11R</v>
      </c>
      <c r="J753" s="4">
        <v>19.5</v>
      </c>
    </row>
    <row r="754" spans="1:10" x14ac:dyDescent="0.25">
      <c r="A754" s="2" t="s">
        <v>1401</v>
      </c>
      <c r="B754" s="2" t="s">
        <v>1244</v>
      </c>
      <c r="C754" s="2" t="s">
        <v>1402</v>
      </c>
      <c r="D754" s="4" t="s">
        <v>1658</v>
      </c>
      <c r="E754" s="13" t="s">
        <v>1722</v>
      </c>
      <c r="F754" s="4" t="s">
        <v>1727</v>
      </c>
      <c r="G754" s="4" t="s">
        <v>1732</v>
      </c>
      <c r="H754" t="s">
        <v>1417</v>
      </c>
      <c r="I754" t="str">
        <f>CONCATENATE("CON_",Tabella1[[#This Row],[Codice]])</f>
        <v>CON_G8WD01GRIR</v>
      </c>
      <c r="J754" s="4">
        <v>12</v>
      </c>
    </row>
    <row r="755" spans="1:10" x14ac:dyDescent="0.25">
      <c r="A755" s="2" t="s">
        <v>1403</v>
      </c>
      <c r="B755" s="2" t="s">
        <v>1244</v>
      </c>
      <c r="C755" s="2" t="s">
        <v>1404</v>
      </c>
      <c r="D755" s="4" t="s">
        <v>1658</v>
      </c>
      <c r="E755" s="4" t="s">
        <v>1679</v>
      </c>
      <c r="F755" s="4" t="s">
        <v>1727</v>
      </c>
      <c r="G755" s="4" t="s">
        <v>1732</v>
      </c>
      <c r="H755" t="s">
        <v>1417</v>
      </c>
      <c r="I755" t="str">
        <f>CONCATENATE("CON_",Tabella1[[#This Row],[Codice]])</f>
        <v>CON_G8WD01R</v>
      </c>
      <c r="J755" s="4">
        <v>11</v>
      </c>
    </row>
    <row r="756" spans="1:10" x14ac:dyDescent="0.25">
      <c r="A756" s="2" t="s">
        <v>1405</v>
      </c>
      <c r="B756" s="2" t="s">
        <v>1244</v>
      </c>
      <c r="C756" s="2" t="s">
        <v>1406</v>
      </c>
      <c r="D756" s="4" t="s">
        <v>1658</v>
      </c>
      <c r="E756" s="13" t="s">
        <v>1722</v>
      </c>
      <c r="F756" s="4" t="s">
        <v>1727</v>
      </c>
      <c r="G756" s="4" t="s">
        <v>1732</v>
      </c>
      <c r="H756" t="s">
        <v>1417</v>
      </c>
      <c r="I756" t="str">
        <f>CONCATENATE("CON_",Tabella1[[#This Row],[Codice]])</f>
        <v>CON_G8WD05GRIR</v>
      </c>
      <c r="J756" s="4">
        <v>12</v>
      </c>
    </row>
    <row r="757" spans="1:10" x14ac:dyDescent="0.25">
      <c r="A757" s="2" t="s">
        <v>1407</v>
      </c>
      <c r="B757" s="2" t="s">
        <v>1244</v>
      </c>
      <c r="C757" s="2" t="s">
        <v>1408</v>
      </c>
      <c r="D757" s="4" t="s">
        <v>1658</v>
      </c>
      <c r="E757" s="4" t="s">
        <v>1679</v>
      </c>
      <c r="F757" s="4" t="s">
        <v>1727</v>
      </c>
      <c r="G757" s="4" t="s">
        <v>1732</v>
      </c>
      <c r="H757" t="s">
        <v>1417</v>
      </c>
      <c r="I757" t="str">
        <f>CONCATENATE("CON_",Tabella1[[#This Row],[Codice]])</f>
        <v>CON_G8WD05R</v>
      </c>
      <c r="J757" s="4">
        <v>11</v>
      </c>
    </row>
    <row r="758" spans="1:10" x14ac:dyDescent="0.25">
      <c r="A758" s="2" t="s">
        <v>1409</v>
      </c>
      <c r="B758" s="2" t="s">
        <v>1244</v>
      </c>
      <c r="C758" s="2" t="s">
        <v>1410</v>
      </c>
      <c r="D758" s="4" t="s">
        <v>1658</v>
      </c>
      <c r="E758" s="13" t="s">
        <v>1722</v>
      </c>
      <c r="F758" s="4" t="s">
        <v>1727</v>
      </c>
      <c r="G758" s="4" t="s">
        <v>1732</v>
      </c>
      <c r="H758" t="s">
        <v>1417</v>
      </c>
      <c r="I758" t="str">
        <f>CONCATENATE("CON_",Tabella1[[#This Row],[Codice]])</f>
        <v>CON_G8WD10GRIR</v>
      </c>
      <c r="J758" s="4">
        <v>12</v>
      </c>
    </row>
    <row r="759" spans="1:10" x14ac:dyDescent="0.25">
      <c r="A759" s="2" t="s">
        <v>1411</v>
      </c>
      <c r="B759" s="2" t="s">
        <v>1244</v>
      </c>
      <c r="C759" s="2" t="s">
        <v>1412</v>
      </c>
      <c r="D759" s="4" t="s">
        <v>1658</v>
      </c>
      <c r="E759" s="4" t="s">
        <v>1679</v>
      </c>
      <c r="F759" s="4" t="s">
        <v>1727</v>
      </c>
      <c r="G759" s="4" t="s">
        <v>1732</v>
      </c>
      <c r="H759" t="s">
        <v>1417</v>
      </c>
      <c r="I759" t="str">
        <f>CONCATENATE("CON_",Tabella1[[#This Row],[Codice]])</f>
        <v>CON_G8WD10R</v>
      </c>
      <c r="J759" s="4">
        <v>11</v>
      </c>
    </row>
    <row r="760" spans="1:10" x14ac:dyDescent="0.25">
      <c r="A760" s="2" t="s">
        <v>1413</v>
      </c>
      <c r="B760" s="2" t="s">
        <v>1244</v>
      </c>
      <c r="C760" s="2" t="s">
        <v>1414</v>
      </c>
      <c r="D760" s="4" t="s">
        <v>1658</v>
      </c>
      <c r="E760" s="13" t="s">
        <v>1722</v>
      </c>
      <c r="F760" s="4" t="s">
        <v>1727</v>
      </c>
      <c r="G760" s="4" t="s">
        <v>1732</v>
      </c>
      <c r="H760" t="s">
        <v>1417</v>
      </c>
      <c r="I760" t="str">
        <f>CONCATENATE("CON_",Tabella1[[#This Row],[Codice]])</f>
        <v>CON_G8WD11GRIR</v>
      </c>
      <c r="J760" s="4">
        <v>12</v>
      </c>
    </row>
    <row r="761" spans="1:10" x14ac:dyDescent="0.25">
      <c r="A761" s="2" t="s">
        <v>1415</v>
      </c>
      <c r="B761" s="2" t="s">
        <v>1244</v>
      </c>
      <c r="C761" s="2" t="s">
        <v>1416</v>
      </c>
      <c r="D761" s="4" t="s">
        <v>1658</v>
      </c>
      <c r="E761" s="4" t="s">
        <v>1679</v>
      </c>
      <c r="F761" s="4" t="s">
        <v>1727</v>
      </c>
      <c r="G761" s="4" t="s">
        <v>1732</v>
      </c>
      <c r="H761" t="s">
        <v>1417</v>
      </c>
      <c r="I761" t="str">
        <f>CONCATENATE("CON_",Tabella1[[#This Row],[Codice]])</f>
        <v>CON_G8WD11R</v>
      </c>
      <c r="J761" s="4">
        <v>11</v>
      </c>
    </row>
    <row r="762" spans="1:10" x14ac:dyDescent="0.25">
      <c r="A762" s="2" t="s">
        <v>1393</v>
      </c>
      <c r="B762" s="2" t="s">
        <v>1245</v>
      </c>
      <c r="C762" s="2" t="s">
        <v>1394</v>
      </c>
      <c r="D762" s="4" t="s">
        <v>1658</v>
      </c>
      <c r="E762" s="4" t="s">
        <v>1679</v>
      </c>
      <c r="F762" s="4" t="s">
        <v>1727</v>
      </c>
      <c r="G762" s="4" t="s">
        <v>1732</v>
      </c>
      <c r="H762" t="s">
        <v>1417</v>
      </c>
      <c r="I762" t="str">
        <f>CONCATENATE("CON_",Tabella1[[#This Row],[Codice]])</f>
        <v>CON_G9WD01R</v>
      </c>
      <c r="J762" s="4">
        <v>11.5</v>
      </c>
    </row>
    <row r="763" spans="1:10" x14ac:dyDescent="0.25">
      <c r="A763" s="2" t="s">
        <v>1395</v>
      </c>
      <c r="B763" s="2" t="s">
        <v>1245</v>
      </c>
      <c r="C763" s="2" t="s">
        <v>1396</v>
      </c>
      <c r="D763" s="4" t="s">
        <v>1658</v>
      </c>
      <c r="E763" s="4" t="s">
        <v>1679</v>
      </c>
      <c r="F763" s="4" t="s">
        <v>1727</v>
      </c>
      <c r="G763" s="4" t="s">
        <v>1732</v>
      </c>
      <c r="H763" t="s">
        <v>1417</v>
      </c>
      <c r="I763" t="str">
        <f>CONCATENATE("CON_",Tabella1[[#This Row],[Codice]])</f>
        <v>CON_G9WD05R</v>
      </c>
      <c r="J763" s="4">
        <v>11.5</v>
      </c>
    </row>
    <row r="764" spans="1:10" x14ac:dyDescent="0.25">
      <c r="A764" s="2" t="s">
        <v>1397</v>
      </c>
      <c r="B764" s="2" t="s">
        <v>1245</v>
      </c>
      <c r="C764" s="2" t="s">
        <v>1398</v>
      </c>
      <c r="D764" s="4" t="s">
        <v>1658</v>
      </c>
      <c r="E764" s="4" t="s">
        <v>1679</v>
      </c>
      <c r="F764" s="4" t="s">
        <v>1727</v>
      </c>
      <c r="G764" s="4" t="s">
        <v>1732</v>
      </c>
      <c r="H764" t="s">
        <v>1417</v>
      </c>
      <c r="I764" t="str">
        <f>CONCATENATE("CON_",Tabella1[[#This Row],[Codice]])</f>
        <v>CON_G9WD10R</v>
      </c>
      <c r="J764" s="4">
        <v>11.5</v>
      </c>
    </row>
    <row r="765" spans="1:10" x14ac:dyDescent="0.25">
      <c r="A765" s="2" t="s">
        <v>1399</v>
      </c>
      <c r="B765" s="2" t="s">
        <v>1245</v>
      </c>
      <c r="C765" s="2" t="s">
        <v>1400</v>
      </c>
      <c r="D765" s="4" t="s">
        <v>1658</v>
      </c>
      <c r="E765" s="4" t="s">
        <v>1679</v>
      </c>
      <c r="F765" s="4" t="s">
        <v>1727</v>
      </c>
      <c r="G765" s="4" t="s">
        <v>1732</v>
      </c>
      <c r="H765" t="s">
        <v>1417</v>
      </c>
      <c r="I765" t="str">
        <f>CONCATENATE("CON_",Tabella1[[#This Row],[Codice]])</f>
        <v>CON_G9WD11R</v>
      </c>
      <c r="J765" s="4">
        <v>11.5</v>
      </c>
    </row>
    <row r="766" spans="1:10" x14ac:dyDescent="0.25">
      <c r="A766" s="2" t="s">
        <v>1369</v>
      </c>
      <c r="B766" s="2" t="s">
        <v>1240</v>
      </c>
      <c r="C766" s="2" t="s">
        <v>1370</v>
      </c>
      <c r="D766" s="13" t="s">
        <v>1681</v>
      </c>
      <c r="E766" s="4" t="s">
        <v>1679</v>
      </c>
      <c r="F766" s="4" t="s">
        <v>1727</v>
      </c>
      <c r="G766" s="4" t="s">
        <v>1732</v>
      </c>
      <c r="H766" t="s">
        <v>1417</v>
      </c>
      <c r="I766" t="str">
        <f>CONCATENATE("CON_",Tabella1[[#This Row],[Codice]])</f>
        <v>CON_GCWD01MO</v>
      </c>
    </row>
    <row r="767" spans="1:10" x14ac:dyDescent="0.25">
      <c r="A767" s="2" t="s">
        <v>1371</v>
      </c>
      <c r="B767" s="2" t="s">
        <v>1240</v>
      </c>
      <c r="C767" s="2" t="s">
        <v>1372</v>
      </c>
      <c r="D767" s="4" t="s">
        <v>1658</v>
      </c>
      <c r="E767" s="4" t="s">
        <v>1679</v>
      </c>
      <c r="F767" s="4" t="s">
        <v>1727</v>
      </c>
      <c r="G767" s="4" t="s">
        <v>1732</v>
      </c>
      <c r="H767" t="s">
        <v>1417</v>
      </c>
      <c r="I767" t="str">
        <f>CONCATENATE("CON_",Tabella1[[#This Row],[Codice]])</f>
        <v>CON_GCWD01R</v>
      </c>
      <c r="J767" s="4">
        <v>13.5</v>
      </c>
    </row>
    <row r="768" spans="1:10" x14ac:dyDescent="0.25">
      <c r="A768" s="2" t="s">
        <v>1373</v>
      </c>
      <c r="B768" s="2" t="s">
        <v>1240</v>
      </c>
      <c r="C768" s="2" t="s">
        <v>1374</v>
      </c>
      <c r="D768" s="13" t="s">
        <v>1681</v>
      </c>
      <c r="E768" s="4" t="s">
        <v>1679</v>
      </c>
      <c r="F768" s="4" t="s">
        <v>1727</v>
      </c>
      <c r="G768" s="4" t="s">
        <v>1732</v>
      </c>
      <c r="H768" t="s">
        <v>1417</v>
      </c>
      <c r="I768" t="str">
        <f>CONCATENATE("CON_",Tabella1[[#This Row],[Codice]])</f>
        <v>CON_GCWD05MO</v>
      </c>
    </row>
    <row r="769" spans="1:10" x14ac:dyDescent="0.25">
      <c r="A769" s="2" t="s">
        <v>1375</v>
      </c>
      <c r="B769" s="2" t="s">
        <v>1240</v>
      </c>
      <c r="C769" s="2" t="s">
        <v>1376</v>
      </c>
      <c r="D769" s="4" t="s">
        <v>1658</v>
      </c>
      <c r="E769" s="4" t="s">
        <v>1679</v>
      </c>
      <c r="F769" s="4" t="s">
        <v>1727</v>
      </c>
      <c r="G769" s="4" t="s">
        <v>1732</v>
      </c>
      <c r="H769" t="s">
        <v>1417</v>
      </c>
      <c r="I769" t="str">
        <f>CONCATENATE("CON_",Tabella1[[#This Row],[Codice]])</f>
        <v>CON_GCWD05R</v>
      </c>
      <c r="J769" s="4">
        <v>13.5</v>
      </c>
    </row>
    <row r="770" spans="1:10" x14ac:dyDescent="0.25">
      <c r="A770" s="2" t="s">
        <v>1377</v>
      </c>
      <c r="B770" s="2" t="s">
        <v>1240</v>
      </c>
      <c r="C770" s="2" t="s">
        <v>1378</v>
      </c>
      <c r="D770" s="13" t="s">
        <v>1681</v>
      </c>
      <c r="E770" s="4" t="s">
        <v>1679</v>
      </c>
      <c r="F770" s="4" t="s">
        <v>1727</v>
      </c>
      <c r="G770" s="4" t="s">
        <v>1732</v>
      </c>
      <c r="H770" t="s">
        <v>1417</v>
      </c>
      <c r="I770" t="str">
        <f>CONCATENATE("CON_",Tabella1[[#This Row],[Codice]])</f>
        <v>CON_GCWD10MO</v>
      </c>
    </row>
    <row r="771" spans="1:10" x14ac:dyDescent="0.25">
      <c r="A771" s="2" t="s">
        <v>1379</v>
      </c>
      <c r="B771" s="2" t="s">
        <v>1240</v>
      </c>
      <c r="C771" s="2" t="s">
        <v>1380</v>
      </c>
      <c r="D771" s="4" t="s">
        <v>1658</v>
      </c>
      <c r="E771" s="4" t="s">
        <v>1679</v>
      </c>
      <c r="F771" s="4" t="s">
        <v>1727</v>
      </c>
      <c r="G771" s="4" t="s">
        <v>1732</v>
      </c>
      <c r="H771" t="s">
        <v>1417</v>
      </c>
      <c r="I771" t="str">
        <f>CONCATENATE("CON_",Tabella1[[#This Row],[Codice]])</f>
        <v>CON_GCWD10R</v>
      </c>
      <c r="J771" s="4">
        <v>13.5</v>
      </c>
    </row>
    <row r="772" spans="1:10" x14ac:dyDescent="0.25">
      <c r="A772" s="2" t="s">
        <v>1381</v>
      </c>
      <c r="B772" s="2" t="s">
        <v>1240</v>
      </c>
      <c r="C772" s="2" t="s">
        <v>1382</v>
      </c>
      <c r="D772" s="13" t="s">
        <v>1681</v>
      </c>
      <c r="E772" s="4" t="s">
        <v>1679</v>
      </c>
      <c r="F772" s="4" t="s">
        <v>1727</v>
      </c>
      <c r="G772" s="4" t="s">
        <v>1732</v>
      </c>
      <c r="H772" t="s">
        <v>1417</v>
      </c>
      <c r="I772" t="str">
        <f>CONCATENATE("CON_",Tabella1[[#This Row],[Codice]])</f>
        <v>CON_GCWD11MO</v>
      </c>
    </row>
    <row r="773" spans="1:10" x14ac:dyDescent="0.25">
      <c r="A773" s="2" t="s">
        <v>1383</v>
      </c>
      <c r="B773" s="2" t="s">
        <v>1240</v>
      </c>
      <c r="C773" s="2" t="s">
        <v>1384</v>
      </c>
      <c r="D773" s="4" t="s">
        <v>1658</v>
      </c>
      <c r="E773" s="4" t="s">
        <v>1679</v>
      </c>
      <c r="F773" s="4" t="s">
        <v>1727</v>
      </c>
      <c r="G773" s="4" t="s">
        <v>1732</v>
      </c>
      <c r="H773" t="s">
        <v>1417</v>
      </c>
      <c r="I773" t="str">
        <f>CONCATENATE("CON_",Tabella1[[#This Row],[Codice]])</f>
        <v>CON_GCWD11R</v>
      </c>
      <c r="J773" s="4">
        <v>13.5</v>
      </c>
    </row>
    <row r="774" spans="1:10" x14ac:dyDescent="0.25">
      <c r="A774" s="2" t="s">
        <v>1353</v>
      </c>
      <c r="B774" s="2" t="s">
        <v>1242</v>
      </c>
      <c r="C774" s="2" t="s">
        <v>1354</v>
      </c>
      <c r="D774" s="4" t="s">
        <v>1658</v>
      </c>
      <c r="E774" s="13" t="s">
        <v>1722</v>
      </c>
      <c r="F774" s="4" t="s">
        <v>1727</v>
      </c>
      <c r="G774" s="4" t="s">
        <v>1732</v>
      </c>
      <c r="H774" t="s">
        <v>1417</v>
      </c>
      <c r="I774" t="str">
        <f>CONCATENATE("CON_",Tabella1[[#This Row],[Codice]])</f>
        <v>CON_GRWD01GRIR</v>
      </c>
      <c r="J774" s="4">
        <v>19.5</v>
      </c>
    </row>
    <row r="775" spans="1:10" x14ac:dyDescent="0.25">
      <c r="A775" s="2" t="s">
        <v>1355</v>
      </c>
      <c r="B775" s="2" t="s">
        <v>1242</v>
      </c>
      <c r="C775" s="2" t="s">
        <v>1356</v>
      </c>
      <c r="D775" s="4" t="s">
        <v>1658</v>
      </c>
      <c r="E775" s="4" t="s">
        <v>1679</v>
      </c>
      <c r="F775" s="4" t="s">
        <v>1727</v>
      </c>
      <c r="G775" s="4" t="s">
        <v>1732</v>
      </c>
      <c r="H775" t="s">
        <v>1417</v>
      </c>
      <c r="I775" t="str">
        <f>CONCATENATE("CON_",Tabella1[[#This Row],[Codice]])</f>
        <v>CON_GRWD01R</v>
      </c>
      <c r="J775" s="4">
        <v>18.5</v>
      </c>
    </row>
    <row r="776" spans="1:10" x14ac:dyDescent="0.25">
      <c r="A776" s="2" t="s">
        <v>1357</v>
      </c>
      <c r="B776" s="2" t="s">
        <v>1242</v>
      </c>
      <c r="C776" s="2" t="s">
        <v>1358</v>
      </c>
      <c r="D776" s="4" t="s">
        <v>1658</v>
      </c>
      <c r="E776" s="13" t="s">
        <v>1722</v>
      </c>
      <c r="F776" s="4" t="s">
        <v>1727</v>
      </c>
      <c r="G776" s="4" t="s">
        <v>1732</v>
      </c>
      <c r="H776" t="s">
        <v>1417</v>
      </c>
      <c r="I776" t="str">
        <f>CONCATENATE("CON_",Tabella1[[#This Row],[Codice]])</f>
        <v>CON_GRWD05GRIR</v>
      </c>
      <c r="J776" s="4">
        <v>19.5</v>
      </c>
    </row>
    <row r="777" spans="1:10" x14ac:dyDescent="0.25">
      <c r="A777" s="2" t="s">
        <v>1359</v>
      </c>
      <c r="B777" s="2" t="s">
        <v>1242</v>
      </c>
      <c r="C777" s="2" t="s">
        <v>1360</v>
      </c>
      <c r="D777" s="4" t="s">
        <v>1658</v>
      </c>
      <c r="E777" s="4" t="s">
        <v>1679</v>
      </c>
      <c r="F777" s="4" t="s">
        <v>1727</v>
      </c>
      <c r="G777" s="4" t="s">
        <v>1732</v>
      </c>
      <c r="H777" t="s">
        <v>1417</v>
      </c>
      <c r="I777" t="str">
        <f>CONCATENATE("CON_",Tabella1[[#This Row],[Codice]])</f>
        <v>CON_GRWD05R</v>
      </c>
      <c r="J777" s="4">
        <v>18.5</v>
      </c>
    </row>
    <row r="778" spans="1:10" x14ac:dyDescent="0.25">
      <c r="A778" s="2" t="s">
        <v>1361</v>
      </c>
      <c r="B778" s="2" t="s">
        <v>1242</v>
      </c>
      <c r="C778" s="2" t="s">
        <v>1362</v>
      </c>
      <c r="D778" s="4" t="s">
        <v>1658</v>
      </c>
      <c r="E778" s="13" t="s">
        <v>1722</v>
      </c>
      <c r="F778" s="4" t="s">
        <v>1727</v>
      </c>
      <c r="G778" s="4" t="s">
        <v>1732</v>
      </c>
      <c r="H778" t="s">
        <v>1417</v>
      </c>
      <c r="I778" t="str">
        <f>CONCATENATE("CON_",Tabella1[[#This Row],[Codice]])</f>
        <v>CON_GRWD10GRIR</v>
      </c>
      <c r="J778" s="4">
        <v>19.5</v>
      </c>
    </row>
    <row r="779" spans="1:10" x14ac:dyDescent="0.25">
      <c r="A779" s="2" t="s">
        <v>1363</v>
      </c>
      <c r="B779" s="2" t="s">
        <v>1242</v>
      </c>
      <c r="C779" s="2" t="s">
        <v>1364</v>
      </c>
      <c r="D779" s="4" t="s">
        <v>1658</v>
      </c>
      <c r="E779" s="4" t="s">
        <v>1679</v>
      </c>
      <c r="F779" s="4" t="s">
        <v>1727</v>
      </c>
      <c r="G779" s="4" t="s">
        <v>1732</v>
      </c>
      <c r="H779" t="s">
        <v>1417</v>
      </c>
      <c r="I779" t="str">
        <f>CONCATENATE("CON_",Tabella1[[#This Row],[Codice]])</f>
        <v>CON_GRWD10R</v>
      </c>
      <c r="J779" s="4">
        <v>18.5</v>
      </c>
    </row>
    <row r="780" spans="1:10" x14ac:dyDescent="0.25">
      <c r="A780" s="2" t="s">
        <v>1365</v>
      </c>
      <c r="B780" s="2" t="s">
        <v>1242</v>
      </c>
      <c r="C780" s="2" t="s">
        <v>1366</v>
      </c>
      <c r="D780" s="4" t="s">
        <v>1658</v>
      </c>
      <c r="E780" s="13" t="s">
        <v>1722</v>
      </c>
      <c r="F780" s="4" t="s">
        <v>1727</v>
      </c>
      <c r="G780" s="4" t="s">
        <v>1732</v>
      </c>
      <c r="H780" t="s">
        <v>1417</v>
      </c>
      <c r="I780" t="str">
        <f>CONCATENATE("CON_",Tabella1[[#This Row],[Codice]])</f>
        <v>CON_GRWD11GRIR</v>
      </c>
      <c r="J780" s="4">
        <v>19.5</v>
      </c>
    </row>
    <row r="781" spans="1:10" x14ac:dyDescent="0.25">
      <c r="A781" s="2" t="s">
        <v>1367</v>
      </c>
      <c r="B781" s="2" t="s">
        <v>1242</v>
      </c>
      <c r="C781" s="2" t="s">
        <v>1368</v>
      </c>
      <c r="D781" s="4" t="s">
        <v>1658</v>
      </c>
      <c r="E781" s="4" t="s">
        <v>1679</v>
      </c>
      <c r="F781" s="4" t="s">
        <v>1727</v>
      </c>
      <c r="G781" s="4" t="s">
        <v>1732</v>
      </c>
      <c r="H781" t="s">
        <v>1417</v>
      </c>
      <c r="I781" t="str">
        <f>CONCATENATE("CON_",Tabella1[[#This Row],[Codice]])</f>
        <v>CON_GRWD11R</v>
      </c>
      <c r="J781" s="4">
        <v>18.5</v>
      </c>
    </row>
    <row r="782" spans="1:10" x14ac:dyDescent="0.25">
      <c r="A782" s="2" t="s">
        <v>1385</v>
      </c>
      <c r="B782" s="2" t="s">
        <v>1243</v>
      </c>
      <c r="C782" s="2" t="s">
        <v>1386</v>
      </c>
      <c r="D782" s="4" t="s">
        <v>1658</v>
      </c>
      <c r="E782" s="4" t="s">
        <v>1679</v>
      </c>
      <c r="F782" s="4" t="s">
        <v>1727</v>
      </c>
      <c r="G782" s="4" t="s">
        <v>1732</v>
      </c>
      <c r="H782" t="s">
        <v>1417</v>
      </c>
      <c r="I782" t="str">
        <f>CONCATENATE("CON_",Tabella1[[#This Row],[Codice]])</f>
        <v>CON_GTWD01R</v>
      </c>
      <c r="J782" s="4">
        <v>14.5</v>
      </c>
    </row>
    <row r="783" spans="1:10" x14ac:dyDescent="0.25">
      <c r="A783" s="2" t="s">
        <v>1387</v>
      </c>
      <c r="B783" s="2" t="s">
        <v>1243</v>
      </c>
      <c r="C783" s="2" t="s">
        <v>1388</v>
      </c>
      <c r="D783" s="4" t="s">
        <v>1658</v>
      </c>
      <c r="E783" s="4" t="s">
        <v>1679</v>
      </c>
      <c r="F783" s="4" t="s">
        <v>1727</v>
      </c>
      <c r="G783" s="4" t="s">
        <v>1732</v>
      </c>
      <c r="H783" t="s">
        <v>1417</v>
      </c>
      <c r="I783" t="str">
        <f>CONCATENATE("CON_",Tabella1[[#This Row],[Codice]])</f>
        <v>CON_GTWD05R</v>
      </c>
      <c r="J783" s="4">
        <v>14.5</v>
      </c>
    </row>
    <row r="784" spans="1:10" x14ac:dyDescent="0.25">
      <c r="A784" s="2" t="s">
        <v>1389</v>
      </c>
      <c r="B784" s="2" t="s">
        <v>1243</v>
      </c>
      <c r="C784" s="2" t="s">
        <v>1390</v>
      </c>
      <c r="D784" s="4" t="s">
        <v>1658</v>
      </c>
      <c r="E784" s="4" t="s">
        <v>1679</v>
      </c>
      <c r="F784" s="4" t="s">
        <v>1727</v>
      </c>
      <c r="G784" s="4" t="s">
        <v>1732</v>
      </c>
      <c r="H784" t="s">
        <v>1417</v>
      </c>
      <c r="I784" t="str">
        <f>CONCATENATE("CON_",Tabella1[[#This Row],[Codice]])</f>
        <v>CON_GTWD10R</v>
      </c>
      <c r="J784" s="4">
        <v>14.5</v>
      </c>
    </row>
    <row r="785" spans="1:10" x14ac:dyDescent="0.25">
      <c r="A785" s="2" t="s">
        <v>1391</v>
      </c>
      <c r="B785" s="2" t="s">
        <v>1243</v>
      </c>
      <c r="C785" s="2" t="s">
        <v>1392</v>
      </c>
      <c r="D785" s="4" t="s">
        <v>1658</v>
      </c>
      <c r="E785" s="4" t="s">
        <v>1679</v>
      </c>
      <c r="F785" s="4" t="s">
        <v>1727</v>
      </c>
      <c r="G785" s="4" t="s">
        <v>1732</v>
      </c>
      <c r="H785" t="s">
        <v>1417</v>
      </c>
      <c r="I785" t="str">
        <f>CONCATENATE("CON_",Tabella1[[#This Row],[Codice]])</f>
        <v>CON_GTWD11R</v>
      </c>
      <c r="J785" s="4">
        <v>14.5</v>
      </c>
    </row>
    <row r="786" spans="1:10" x14ac:dyDescent="0.25">
      <c r="A786" s="2" t="s">
        <v>1418</v>
      </c>
      <c r="B786" s="2" t="s">
        <v>1240</v>
      </c>
      <c r="C786" s="2" t="s">
        <v>1419</v>
      </c>
      <c r="D786" s="4" t="s">
        <v>1658</v>
      </c>
      <c r="E786" s="4" t="s">
        <v>1679</v>
      </c>
      <c r="F786" s="4" t="s">
        <v>1727</v>
      </c>
      <c r="G786" s="4" t="s">
        <v>1733</v>
      </c>
      <c r="H786" t="s">
        <v>1426</v>
      </c>
      <c r="I786" t="str">
        <f>CONCATENATE("CON_",Tabella1[[#This Row],[Codice]])</f>
        <v>CON_SCWD01R</v>
      </c>
      <c r="J786" s="4">
        <v>24</v>
      </c>
    </row>
    <row r="787" spans="1:10" x14ac:dyDescent="0.25">
      <c r="A787" s="2" t="s">
        <v>1420</v>
      </c>
      <c r="B787" s="2" t="s">
        <v>1240</v>
      </c>
      <c r="C787" s="2" t="s">
        <v>1421</v>
      </c>
      <c r="D787" s="4" t="s">
        <v>1658</v>
      </c>
      <c r="E787" s="4" t="s">
        <v>1679</v>
      </c>
      <c r="F787" s="4" t="s">
        <v>1727</v>
      </c>
      <c r="G787" s="4" t="s">
        <v>1733</v>
      </c>
      <c r="H787" t="s">
        <v>1426</v>
      </c>
      <c r="I787" t="str">
        <f>CONCATENATE("CON_",Tabella1[[#This Row],[Codice]])</f>
        <v>CON_SCWD05R</v>
      </c>
      <c r="J787" s="4">
        <v>24</v>
      </c>
    </row>
    <row r="788" spans="1:10" x14ac:dyDescent="0.25">
      <c r="A788" s="2" t="s">
        <v>1422</v>
      </c>
      <c r="B788" s="2" t="s">
        <v>1240</v>
      </c>
      <c r="C788" s="2" t="s">
        <v>1423</v>
      </c>
      <c r="D788" s="4" t="s">
        <v>1658</v>
      </c>
      <c r="E788" s="4" t="s">
        <v>1679</v>
      </c>
      <c r="F788" s="4" t="s">
        <v>1727</v>
      </c>
      <c r="G788" s="4" t="s">
        <v>1733</v>
      </c>
      <c r="H788" t="s">
        <v>1426</v>
      </c>
      <c r="I788" t="str">
        <f>CONCATENATE("CON_",Tabella1[[#This Row],[Codice]])</f>
        <v>CON_SCWD10R</v>
      </c>
      <c r="J788" s="4">
        <v>24</v>
      </c>
    </row>
    <row r="789" spans="1:10" x14ac:dyDescent="0.25">
      <c r="A789" s="2" t="s">
        <v>1424</v>
      </c>
      <c r="B789" s="2" t="s">
        <v>1240</v>
      </c>
      <c r="C789" s="2" t="s">
        <v>1425</v>
      </c>
      <c r="D789" s="4" t="s">
        <v>1658</v>
      </c>
      <c r="E789" s="4" t="s">
        <v>1679</v>
      </c>
      <c r="F789" s="4" t="s">
        <v>1727</v>
      </c>
      <c r="G789" s="4" t="s">
        <v>1733</v>
      </c>
      <c r="H789" t="s">
        <v>1426</v>
      </c>
      <c r="I789" t="str">
        <f>CONCATENATE("CON_",Tabella1[[#This Row],[Codice]])</f>
        <v>CON_SCWD11R</v>
      </c>
      <c r="J789" s="4">
        <v>24</v>
      </c>
    </row>
  </sheetData>
  <mergeCells count="1">
    <mergeCell ref="C1:C2"/>
  </mergeCells>
  <phoneticPr fontId="4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6B82-4AFA-4EF5-BC6A-C8C178BCC528}">
  <dimension ref="A2:L168"/>
  <sheetViews>
    <sheetView zoomScale="130" zoomScaleNormal="130" workbookViewId="0">
      <selection activeCell="K15" sqref="K15"/>
    </sheetView>
  </sheetViews>
  <sheetFormatPr defaultRowHeight="15" x14ac:dyDescent="0.25"/>
  <cols>
    <col min="1" max="1" width="12.7109375" bestFit="1" customWidth="1"/>
    <col min="2" max="2" width="12.7109375" customWidth="1"/>
    <col min="3" max="3" width="39" bestFit="1" customWidth="1"/>
    <col min="4" max="4" width="14.140625" bestFit="1" customWidth="1"/>
    <col min="5" max="5" width="10" style="4" bestFit="1" customWidth="1"/>
    <col min="6" max="6" width="9.42578125" style="4" bestFit="1" customWidth="1"/>
    <col min="7" max="7" width="10.42578125" bestFit="1" customWidth="1"/>
    <col min="10" max="10" width="13.28515625" bestFit="1" customWidth="1"/>
    <col min="11" max="11" width="16.5703125" bestFit="1" customWidth="1"/>
    <col min="12" max="12" width="13.28515625" bestFit="1" customWidth="1"/>
    <col min="13" max="13" width="26.28515625" customWidth="1"/>
    <col min="14" max="14" width="17.28515625" bestFit="1" customWidth="1"/>
  </cols>
  <sheetData>
    <row r="2" spans="1:12" x14ac:dyDescent="0.25">
      <c r="E2" s="4">
        <v>3</v>
      </c>
      <c r="H2">
        <v>1.1000000000000001</v>
      </c>
    </row>
    <row r="3" spans="1:12" s="18" customFormat="1" ht="44.25" customHeight="1" x14ac:dyDescent="0.25">
      <c r="A3" s="17" t="s">
        <v>0</v>
      </c>
      <c r="B3" s="17" t="s">
        <v>1248</v>
      </c>
      <c r="C3" s="17" t="s">
        <v>1</v>
      </c>
      <c r="D3" s="17" t="s">
        <v>1659</v>
      </c>
      <c r="E3" s="7" t="s">
        <v>1720</v>
      </c>
      <c r="F3" s="7" t="s">
        <v>1721</v>
      </c>
      <c r="G3" s="17" t="s">
        <v>1734</v>
      </c>
      <c r="H3" s="17" t="s">
        <v>1735</v>
      </c>
      <c r="I3" s="17" t="s">
        <v>1546</v>
      </c>
      <c r="J3" s="17" t="s">
        <v>1611</v>
      </c>
      <c r="K3" s="17" t="s">
        <v>978</v>
      </c>
      <c r="L3" s="17" t="s">
        <v>1247</v>
      </c>
    </row>
    <row r="4" spans="1:12" x14ac:dyDescent="0.25">
      <c r="A4" s="2" t="s">
        <v>1158</v>
      </c>
      <c r="B4" s="2" t="s">
        <v>1262</v>
      </c>
      <c r="C4" s="2" t="s">
        <v>1159</v>
      </c>
      <c r="D4" s="2" t="s">
        <v>1658</v>
      </c>
      <c r="E4" s="10">
        <f>Tabella134[[#This Row],[Standard
&gt;Pallet
Febbraio
2024]]+E$2</f>
        <v>21.75</v>
      </c>
      <c r="F4" s="11">
        <v>18.75</v>
      </c>
      <c r="G4" s="12">
        <f>Tabella134[[#This Row],[Standard
&gt;Pallet
Febbraio
2024]]</f>
        <v>18.75</v>
      </c>
      <c r="H4" s="19">
        <f>Tabella134[[#This Row],[Standard
&gt;Pallet
Febbraio
2024]]*H$2</f>
        <v>20.625</v>
      </c>
      <c r="I4" s="20">
        <f>MROUND(Tabella134[[#This Row],[$ NO APP]],0.25)</f>
        <v>20.75</v>
      </c>
      <c r="J4" t="s">
        <v>1294</v>
      </c>
      <c r="K4" t="str">
        <f>CONCATENATE("FAE_",Tabella134[[#This Row],[Codice]])</f>
        <v>FAE_54CY02CAA</v>
      </c>
    </row>
    <row r="5" spans="1:12" x14ac:dyDescent="0.25">
      <c r="A5" s="2" t="s">
        <v>1164</v>
      </c>
      <c r="B5" s="2" t="s">
        <v>1262</v>
      </c>
      <c r="C5" s="2" t="s">
        <v>1165</v>
      </c>
      <c r="D5" s="2" t="s">
        <v>1658</v>
      </c>
      <c r="E5" s="10">
        <f>Tabella134[[#This Row],[Standard
&gt;Pallet
Febbraio
2024]]+E$2</f>
        <v>21.75</v>
      </c>
      <c r="F5" s="11">
        <v>18.75</v>
      </c>
      <c r="G5" s="12">
        <f>Tabella134[[#This Row],[Standard
&gt;Pallet
Febbraio
2024]]</f>
        <v>18.75</v>
      </c>
      <c r="H5" s="19">
        <f>Tabella134[[#This Row],[Standard
&gt;Pallet
Febbraio
2024]]*H$2</f>
        <v>20.625</v>
      </c>
      <c r="I5" s="20">
        <f>MROUND(Tabella134[[#This Row],[$ NO APP]],0.25)</f>
        <v>20.75</v>
      </c>
      <c r="J5" t="s">
        <v>1294</v>
      </c>
      <c r="K5" t="str">
        <f>CONCATENATE("FAE_",Tabella134[[#This Row],[Codice]])</f>
        <v>FAE_54CY06CAA</v>
      </c>
    </row>
    <row r="6" spans="1:12" x14ac:dyDescent="0.25">
      <c r="A6" s="2" t="s">
        <v>1170</v>
      </c>
      <c r="B6" s="2" t="s">
        <v>1262</v>
      </c>
      <c r="C6" s="2" t="s">
        <v>1171</v>
      </c>
      <c r="D6" s="2" t="s">
        <v>1658</v>
      </c>
      <c r="E6" s="10">
        <f>Tabella134[[#This Row],[Standard
&gt;Pallet
Febbraio
2024]]+E$2</f>
        <v>21.75</v>
      </c>
      <c r="F6" s="11">
        <v>18.75</v>
      </c>
      <c r="G6" s="12">
        <f>Tabella134[[#This Row],[Standard
&gt;Pallet
Febbraio
2024]]</f>
        <v>18.75</v>
      </c>
      <c r="H6" s="19">
        <f>Tabella134[[#This Row],[Standard
&gt;Pallet
Febbraio
2024]]*H$2</f>
        <v>20.625</v>
      </c>
      <c r="I6" s="20">
        <f>MROUND(Tabella134[[#This Row],[$ NO APP]],0.25)</f>
        <v>20.75</v>
      </c>
      <c r="J6" t="s">
        <v>1294</v>
      </c>
      <c r="K6" t="str">
        <f>CONCATENATE("FAE_",Tabella134[[#This Row],[Codice]])</f>
        <v>FAE_54CY10CAA</v>
      </c>
    </row>
    <row r="7" spans="1:12" x14ac:dyDescent="0.25">
      <c r="A7" s="2" t="s">
        <v>1160</v>
      </c>
      <c r="B7" s="2" t="s">
        <v>1265</v>
      </c>
      <c r="C7" s="2" t="s">
        <v>1161</v>
      </c>
      <c r="D7" s="2" t="s">
        <v>1660</v>
      </c>
      <c r="E7" s="10">
        <f>Tabella134[[#This Row],[Standard
&gt;Pallet
Febbraio
2024]]</f>
        <v>4.75</v>
      </c>
      <c r="F7" s="11">
        <v>4.75</v>
      </c>
      <c r="G7" s="12">
        <f>Tabella134[[#This Row],[Standard
&gt;Pallet
Febbraio
2024]]</f>
        <v>4.75</v>
      </c>
      <c r="H7" s="19">
        <f>Tabella134[[#This Row],[Standard
&gt;Pallet
Febbraio
2024]]*H$2</f>
        <v>5.2250000000000005</v>
      </c>
      <c r="I7" s="20">
        <f>MROUND(Tabella134[[#This Row],[$ NO APP]],0.25)</f>
        <v>5.25</v>
      </c>
      <c r="J7" t="s">
        <v>1294</v>
      </c>
      <c r="K7" t="str">
        <f>CONCATENATE("FAE_",Tabella134[[#This Row],[Codice]])</f>
        <v>FAE_54CY02CAZ</v>
      </c>
    </row>
    <row r="8" spans="1:12" x14ac:dyDescent="0.25">
      <c r="A8" s="2" t="s">
        <v>1166</v>
      </c>
      <c r="B8" s="2" t="s">
        <v>1265</v>
      </c>
      <c r="C8" s="2" t="s">
        <v>1167</v>
      </c>
      <c r="D8" s="2" t="s">
        <v>1660</v>
      </c>
      <c r="E8" s="10">
        <f>Tabella134[[#This Row],[Standard
&gt;Pallet
Febbraio
2024]]</f>
        <v>4.75</v>
      </c>
      <c r="F8" s="11">
        <v>4.75</v>
      </c>
      <c r="G8" s="12">
        <f>Tabella134[[#This Row],[Standard
&gt;Pallet
Febbraio
2024]]</f>
        <v>4.75</v>
      </c>
      <c r="H8" s="19">
        <f>Tabella134[[#This Row],[Standard
&gt;Pallet
Febbraio
2024]]*H$2</f>
        <v>5.2250000000000005</v>
      </c>
      <c r="I8" s="20">
        <f>MROUND(Tabella134[[#This Row],[$ NO APP]],0.25)</f>
        <v>5.25</v>
      </c>
      <c r="J8" t="s">
        <v>1294</v>
      </c>
      <c r="K8" t="str">
        <f>CONCATENATE("FAE_",Tabella134[[#This Row],[Codice]])</f>
        <v>FAE_54CY06CAZ</v>
      </c>
    </row>
    <row r="9" spans="1:12" x14ac:dyDescent="0.25">
      <c r="A9" s="2" t="s">
        <v>1172</v>
      </c>
      <c r="B9" s="2" t="s">
        <v>1265</v>
      </c>
      <c r="C9" s="2" t="s">
        <v>1173</v>
      </c>
      <c r="D9" s="2" t="s">
        <v>1660</v>
      </c>
      <c r="E9" s="10">
        <f>Tabella134[[#This Row],[Standard
&gt;Pallet
Febbraio
2024]]</f>
        <v>4.75</v>
      </c>
      <c r="F9" s="11">
        <v>4.75</v>
      </c>
      <c r="G9" s="12">
        <f>Tabella134[[#This Row],[Standard
&gt;Pallet
Febbraio
2024]]</f>
        <v>4.75</v>
      </c>
      <c r="H9" s="19">
        <f>Tabella134[[#This Row],[Standard
&gt;Pallet
Febbraio
2024]]*H$2</f>
        <v>5.2250000000000005</v>
      </c>
      <c r="I9" s="20">
        <f>MROUND(Tabella134[[#This Row],[$ NO APP]],0.25)</f>
        <v>5.25</v>
      </c>
      <c r="J9" t="s">
        <v>1294</v>
      </c>
      <c r="K9" t="str">
        <f>CONCATENATE("FAE_",Tabella134[[#This Row],[Codice]])</f>
        <v>FAE_54CY10CAZ</v>
      </c>
    </row>
    <row r="10" spans="1:12" x14ac:dyDescent="0.25">
      <c r="A10" s="2" t="s">
        <v>1156</v>
      </c>
      <c r="B10" s="2" t="s">
        <v>1262</v>
      </c>
      <c r="C10" s="2" t="s">
        <v>1157</v>
      </c>
      <c r="D10" s="2" t="s">
        <v>1658</v>
      </c>
      <c r="E10" s="10">
        <f>Tabella134[[#This Row],[Standard
&gt;Pallet
Febbraio
2024]]+E$2</f>
        <v>18.5</v>
      </c>
      <c r="F10" s="11">
        <v>15.5</v>
      </c>
      <c r="G10" s="12">
        <f>Tabella134[[#This Row],[Standard
&gt;Pallet
Febbraio
2024]]</f>
        <v>15.5</v>
      </c>
      <c r="H10" s="19">
        <f>Tabella134[[#This Row],[Standard
&gt;Pallet
Febbraio
2024]]*H$2</f>
        <v>17.05</v>
      </c>
      <c r="I10" s="20">
        <f>MROUND(Tabella134[[#This Row],[$ NO APP]],0.25)</f>
        <v>17</v>
      </c>
      <c r="J10" t="s">
        <v>1294</v>
      </c>
      <c r="K10" t="str">
        <f>CONCATENATE("FAE_",Tabella134[[#This Row],[Codice]])</f>
        <v>FAE_54CY02</v>
      </c>
    </row>
    <row r="11" spans="1:12" x14ac:dyDescent="0.25">
      <c r="A11" s="2" t="s">
        <v>1162</v>
      </c>
      <c r="B11" s="2" t="s">
        <v>1262</v>
      </c>
      <c r="C11" s="2" t="s">
        <v>1163</v>
      </c>
      <c r="D11" s="2" t="s">
        <v>1658</v>
      </c>
      <c r="E11" s="10">
        <f>Tabella134[[#This Row],[Standard
&gt;Pallet
Febbraio
2024]]+E$2</f>
        <v>18.5</v>
      </c>
      <c r="F11" s="11">
        <v>15.5</v>
      </c>
      <c r="G11" s="12">
        <f>Tabella134[[#This Row],[Standard
&gt;Pallet
Febbraio
2024]]</f>
        <v>15.5</v>
      </c>
      <c r="H11" s="19">
        <f>Tabella134[[#This Row],[Standard
&gt;Pallet
Febbraio
2024]]*H$2</f>
        <v>17.05</v>
      </c>
      <c r="I11" s="20">
        <f>MROUND(Tabella134[[#This Row],[$ NO APP]],0.25)</f>
        <v>17</v>
      </c>
      <c r="J11" t="s">
        <v>1294</v>
      </c>
      <c r="K11" t="str">
        <f>CONCATENATE("FAE_",Tabella134[[#This Row],[Codice]])</f>
        <v>FAE_54CY06</v>
      </c>
    </row>
    <row r="12" spans="1:12" x14ac:dyDescent="0.25">
      <c r="A12" s="2" t="s">
        <v>1168</v>
      </c>
      <c r="B12" s="2" t="s">
        <v>1262</v>
      </c>
      <c r="C12" s="2" t="s">
        <v>1169</v>
      </c>
      <c r="D12" s="2" t="s">
        <v>1658</v>
      </c>
      <c r="E12" s="10">
        <f>Tabella134[[#This Row],[Standard
&gt;Pallet
Febbraio
2024]]+E$2</f>
        <v>18.5</v>
      </c>
      <c r="F12" s="11">
        <v>15.5</v>
      </c>
      <c r="G12" s="12">
        <f>Tabella134[[#This Row],[Standard
&gt;Pallet
Febbraio
2024]]</f>
        <v>15.5</v>
      </c>
      <c r="H12" s="19">
        <f>Tabella134[[#This Row],[Standard
&gt;Pallet
Febbraio
2024]]*H$2</f>
        <v>17.05</v>
      </c>
      <c r="I12" s="20">
        <f>MROUND(Tabella134[[#This Row],[$ NO APP]],0.25)</f>
        <v>17</v>
      </c>
      <c r="J12" t="s">
        <v>1294</v>
      </c>
      <c r="K12" t="str">
        <f>CONCATENATE("FAE_",Tabella134[[#This Row],[Codice]])</f>
        <v>FAE_54CY10</v>
      </c>
    </row>
    <row r="13" spans="1:12" x14ac:dyDescent="0.25">
      <c r="A13" s="2" t="s">
        <v>1123</v>
      </c>
      <c r="B13" s="2"/>
      <c r="C13" s="2" t="s">
        <v>1124</v>
      </c>
      <c r="D13" s="2" t="s">
        <v>1660</v>
      </c>
      <c r="E13" s="10">
        <f>Tabella134[[#This Row],[Standard
&gt;Pallet
Febbraio
2024]]</f>
        <v>8.5</v>
      </c>
      <c r="F13" s="11">
        <v>8.5</v>
      </c>
      <c r="G13" s="12">
        <f>Tabella134[[#This Row],[Standard
&gt;Pallet
Febbraio
2024]]</f>
        <v>8.5</v>
      </c>
      <c r="H13" s="19">
        <f>Tabella134[[#This Row],[Standard
&gt;Pallet
Febbraio
2024]]*H$2</f>
        <v>9.3500000000000014</v>
      </c>
      <c r="I13" s="20">
        <f>MROUND(Tabella134[[#This Row],[$ NO APP]],0.25)</f>
        <v>9.25</v>
      </c>
      <c r="J13" t="s">
        <v>1293</v>
      </c>
      <c r="K13" t="str">
        <f>CONCATENATE("FAE_",Tabella134[[#This Row],[Codice]])</f>
        <v>FAE_30CA10CAE</v>
      </c>
    </row>
    <row r="14" spans="1:12" x14ac:dyDescent="0.25">
      <c r="A14" s="2" t="s">
        <v>1109</v>
      </c>
      <c r="B14" s="2"/>
      <c r="C14" s="2" t="s">
        <v>1110</v>
      </c>
      <c r="D14" s="2" t="s">
        <v>1660</v>
      </c>
      <c r="E14" s="10">
        <f>Tabella134[[#This Row],[Standard
&gt;Pallet
Febbraio
2024]]</f>
        <v>8.5</v>
      </c>
      <c r="F14" s="11">
        <v>8.5</v>
      </c>
      <c r="G14" s="12">
        <f>Tabella134[[#This Row],[Standard
&gt;Pallet
Febbraio
2024]]</f>
        <v>8.5</v>
      </c>
      <c r="H14" s="19">
        <f>Tabella134[[#This Row],[Standard
&gt;Pallet
Febbraio
2024]]*H$2</f>
        <v>9.3500000000000014</v>
      </c>
      <c r="I14" s="20">
        <f>MROUND(Tabella134[[#This Row],[$ NO APP]],0.25)</f>
        <v>9.25</v>
      </c>
      <c r="J14" t="s">
        <v>1293</v>
      </c>
      <c r="K14" t="str">
        <f>CONCATENATE("FAE_",Tabella134[[#This Row],[Codice]])</f>
        <v>FAE_30CA06CAE</v>
      </c>
    </row>
    <row r="15" spans="1:12" x14ac:dyDescent="0.25">
      <c r="A15" s="2" t="s">
        <v>1116</v>
      </c>
      <c r="B15" s="2"/>
      <c r="C15" s="2" t="s">
        <v>1117</v>
      </c>
      <c r="D15" s="2" t="s">
        <v>1660</v>
      </c>
      <c r="E15" s="10">
        <f>Tabella134[[#This Row],[Standard
&gt;Pallet
Febbraio
2024]]</f>
        <v>8.5</v>
      </c>
      <c r="F15" s="11">
        <v>8.5</v>
      </c>
      <c r="G15" s="12">
        <f>Tabella134[[#This Row],[Standard
&gt;Pallet
Febbraio
2024]]</f>
        <v>8.5</v>
      </c>
      <c r="H15" s="19">
        <f>Tabella134[[#This Row],[Standard
&gt;Pallet
Febbraio
2024]]*H$2</f>
        <v>9.3500000000000014</v>
      </c>
      <c r="I15" s="20">
        <f>MROUND(Tabella134[[#This Row],[$ NO APP]],0.25)</f>
        <v>9.25</v>
      </c>
      <c r="J15" t="s">
        <v>1293</v>
      </c>
      <c r="K15" t="str">
        <f>CONCATENATE("FAE_",Tabella134[[#This Row],[Codice]])</f>
        <v>FAE_30CA08CAE</v>
      </c>
    </row>
    <row r="16" spans="1:12" x14ac:dyDescent="0.25">
      <c r="A16" s="2" t="s">
        <v>1125</v>
      </c>
      <c r="B16" s="2"/>
      <c r="C16" s="2" t="s">
        <v>1126</v>
      </c>
      <c r="D16" s="2" t="s">
        <v>1660</v>
      </c>
      <c r="E16" s="10">
        <f>Tabella134[[#This Row],[Standard
&gt;Pallet
Febbraio
2024]]</f>
        <v>8.5</v>
      </c>
      <c r="F16" s="11">
        <v>8.5</v>
      </c>
      <c r="G16" s="12">
        <f>Tabella134[[#This Row],[Standard
&gt;Pallet
Febbraio
2024]]</f>
        <v>8.5</v>
      </c>
      <c r="H16" s="19">
        <f>Tabella134[[#This Row],[Standard
&gt;Pallet
Febbraio
2024]]*H$2</f>
        <v>9.3500000000000014</v>
      </c>
      <c r="I16" s="20">
        <f>MROUND(Tabella134[[#This Row],[$ NO APP]],0.25)</f>
        <v>9.25</v>
      </c>
      <c r="J16" t="s">
        <v>1293</v>
      </c>
      <c r="K16" t="str">
        <f>CONCATENATE("FAE_",Tabella134[[#This Row],[Codice]])</f>
        <v>FAE_30CA10CAI</v>
      </c>
    </row>
    <row r="17" spans="1:12" x14ac:dyDescent="0.25">
      <c r="A17" s="2" t="s">
        <v>1111</v>
      </c>
      <c r="B17" s="2"/>
      <c r="C17" s="2" t="s">
        <v>1112</v>
      </c>
      <c r="D17" s="2" t="s">
        <v>1660</v>
      </c>
      <c r="E17" s="10">
        <f>Tabella134[[#This Row],[Standard
&gt;Pallet
Febbraio
2024]]</f>
        <v>8.5</v>
      </c>
      <c r="F17" s="11">
        <v>8.5</v>
      </c>
      <c r="G17" s="12">
        <f>Tabella134[[#This Row],[Standard
&gt;Pallet
Febbraio
2024]]</f>
        <v>8.5</v>
      </c>
      <c r="H17" s="19">
        <f>Tabella134[[#This Row],[Standard
&gt;Pallet
Febbraio
2024]]*H$2</f>
        <v>9.3500000000000014</v>
      </c>
      <c r="I17" s="20">
        <f>MROUND(Tabella134[[#This Row],[$ NO APP]],0.25)</f>
        <v>9.25</v>
      </c>
      <c r="J17" t="s">
        <v>1293</v>
      </c>
      <c r="K17" t="str">
        <f>CONCATENATE("FAE_",Tabella134[[#This Row],[Codice]])</f>
        <v>FAE_30CA06CAI</v>
      </c>
    </row>
    <row r="18" spans="1:12" x14ac:dyDescent="0.25">
      <c r="A18" s="2" t="s">
        <v>1118</v>
      </c>
      <c r="B18" s="2"/>
      <c r="C18" s="2" t="s">
        <v>1119</v>
      </c>
      <c r="D18" s="2" t="s">
        <v>1660</v>
      </c>
      <c r="E18" s="10">
        <f>Tabella134[[#This Row],[Standard
&gt;Pallet
Febbraio
2024]]</f>
        <v>8.5</v>
      </c>
      <c r="F18" s="11">
        <v>8.5</v>
      </c>
      <c r="G18" s="12">
        <f>Tabella134[[#This Row],[Standard
&gt;Pallet
Febbraio
2024]]</f>
        <v>8.5</v>
      </c>
      <c r="H18" s="19">
        <f>Tabella134[[#This Row],[Standard
&gt;Pallet
Febbraio
2024]]*H$2</f>
        <v>9.3500000000000014</v>
      </c>
      <c r="I18" s="20">
        <f>MROUND(Tabella134[[#This Row],[$ NO APP]],0.25)</f>
        <v>9.25</v>
      </c>
      <c r="J18" t="s">
        <v>1293</v>
      </c>
      <c r="K18" t="str">
        <f>CONCATENATE("FAE_",Tabella134[[#This Row],[Codice]])</f>
        <v>FAE_30CA08CAI</v>
      </c>
    </row>
    <row r="19" spans="1:12" x14ac:dyDescent="0.25">
      <c r="A19" s="2" t="s">
        <v>1107</v>
      </c>
      <c r="B19" s="2" t="s">
        <v>1261</v>
      </c>
      <c r="C19" s="2" t="s">
        <v>1108</v>
      </c>
      <c r="D19" s="2" t="s">
        <v>1658</v>
      </c>
      <c r="E19" s="10">
        <f>Tabella134[[#This Row],[Standard
&gt;Pallet
Febbraio
2024]]+E$2</f>
        <v>22.5</v>
      </c>
      <c r="F19" s="11">
        <v>19.5</v>
      </c>
      <c r="G19" s="12">
        <f>Tabella134[[#This Row],[Standard
&gt;Pallet
Febbraio
2024]]</f>
        <v>19.5</v>
      </c>
      <c r="H19" s="19">
        <f>Tabella134[[#This Row],[Standard
&gt;Pallet
Febbraio
2024]]*H$2</f>
        <v>21.450000000000003</v>
      </c>
      <c r="I19" s="20">
        <f>MROUND(Tabella134[[#This Row],[$ NO APP]],0.25)</f>
        <v>21.5</v>
      </c>
      <c r="J19" t="s">
        <v>1293</v>
      </c>
      <c r="K19" t="str">
        <f>CONCATENATE("FAE_",Tabella134[[#This Row],[Codice]])</f>
        <v>FAE_30CA06</v>
      </c>
    </row>
    <row r="20" spans="1:12" x14ac:dyDescent="0.25">
      <c r="A20" s="2" t="s">
        <v>1113</v>
      </c>
      <c r="B20" s="2" t="s">
        <v>1261</v>
      </c>
      <c r="C20" s="2" t="s">
        <v>1108</v>
      </c>
      <c r="D20" s="2" t="s">
        <v>1658</v>
      </c>
      <c r="E20" s="10">
        <f>Tabella134[[#This Row],[Standard
&gt;Pallet
Febbraio
2024]]+E$2</f>
        <v>22.5</v>
      </c>
      <c r="F20" s="11">
        <v>19.5</v>
      </c>
      <c r="G20" s="12">
        <f>Tabella134[[#This Row],[Standard
&gt;Pallet
Febbraio
2024]]</f>
        <v>19.5</v>
      </c>
      <c r="H20" s="19">
        <f>Tabella134[[#This Row],[Standard
&gt;Pallet
Febbraio
2024]]*H$2</f>
        <v>21.450000000000003</v>
      </c>
      <c r="I20" s="20">
        <f>MROUND(Tabella134[[#This Row],[$ NO APP]],0.25)</f>
        <v>21.5</v>
      </c>
      <c r="J20" t="s">
        <v>1293</v>
      </c>
      <c r="K20" t="str">
        <f>CONCATENATE("FAE_",Tabella134[[#This Row],[Codice]])</f>
        <v>FAE_30CA06J</v>
      </c>
      <c r="L20">
        <v>15.5</v>
      </c>
    </row>
    <row r="21" spans="1:12" x14ac:dyDescent="0.25">
      <c r="A21" s="2" t="s">
        <v>1114</v>
      </c>
      <c r="B21" s="2" t="s">
        <v>1261</v>
      </c>
      <c r="C21" s="2" t="s">
        <v>1115</v>
      </c>
      <c r="D21" s="2" t="s">
        <v>1658</v>
      </c>
      <c r="E21" s="10">
        <f>Tabella134[[#This Row],[Standard
&gt;Pallet
Febbraio
2024]]+E$2</f>
        <v>22.5</v>
      </c>
      <c r="F21" s="11">
        <v>19.5</v>
      </c>
      <c r="G21" s="12">
        <f>Tabella134[[#This Row],[Standard
&gt;Pallet
Febbraio
2024]]</f>
        <v>19.5</v>
      </c>
      <c r="H21" s="19">
        <f>Tabella134[[#This Row],[Standard
&gt;Pallet
Febbraio
2024]]*H$2</f>
        <v>21.450000000000003</v>
      </c>
      <c r="I21" s="20">
        <f>MROUND(Tabella134[[#This Row],[$ NO APP]],0.25)</f>
        <v>21.5</v>
      </c>
      <c r="J21" t="s">
        <v>1293</v>
      </c>
      <c r="K21" t="str">
        <f>CONCATENATE("FAE_",Tabella134[[#This Row],[Codice]])</f>
        <v>FAE_30CA08</v>
      </c>
    </row>
    <row r="22" spans="1:12" s="3" customFormat="1" x14ac:dyDescent="0.25">
      <c r="A22" s="2" t="s">
        <v>1120</v>
      </c>
      <c r="B22" s="2" t="s">
        <v>1261</v>
      </c>
      <c r="C22" s="2" t="s">
        <v>1115</v>
      </c>
      <c r="D22" s="2" t="s">
        <v>1658</v>
      </c>
      <c r="E22" s="10">
        <f>Tabella134[[#This Row],[Standard
&gt;Pallet
Febbraio
2024]]+E$2</f>
        <v>22.5</v>
      </c>
      <c r="F22" s="11">
        <v>19.5</v>
      </c>
      <c r="G22" s="12">
        <f>Tabella134[[#This Row],[Standard
&gt;Pallet
Febbraio
2024]]</f>
        <v>19.5</v>
      </c>
      <c r="H22" s="19">
        <f>Tabella134[[#This Row],[Standard
&gt;Pallet
Febbraio
2024]]*H$2</f>
        <v>21.450000000000003</v>
      </c>
      <c r="I22" s="20">
        <f>MROUND(Tabella134[[#This Row],[$ NO APP]],0.25)</f>
        <v>21.5</v>
      </c>
      <c r="J22" t="s">
        <v>1293</v>
      </c>
      <c r="K22" t="str">
        <f>CONCATENATE("FAE_",Tabella134[[#This Row],[Codice]])</f>
        <v>FAE_30CA08J</v>
      </c>
      <c r="L22">
        <v>15.5</v>
      </c>
    </row>
    <row r="23" spans="1:12" x14ac:dyDescent="0.25">
      <c r="A23" s="2" t="s">
        <v>1121</v>
      </c>
      <c r="B23" s="2" t="s">
        <v>1261</v>
      </c>
      <c r="C23" s="2" t="s">
        <v>1122</v>
      </c>
      <c r="D23" s="2" t="s">
        <v>1658</v>
      </c>
      <c r="E23" s="10">
        <f>Tabella134[[#This Row],[Standard
&gt;Pallet
Febbraio
2024]]+E$2</f>
        <v>22.5</v>
      </c>
      <c r="F23" s="11">
        <v>19.5</v>
      </c>
      <c r="G23" s="12">
        <f>Tabella134[[#This Row],[Standard
&gt;Pallet
Febbraio
2024]]</f>
        <v>19.5</v>
      </c>
      <c r="H23" s="19">
        <f>Tabella134[[#This Row],[Standard
&gt;Pallet
Febbraio
2024]]*H$2</f>
        <v>21.450000000000003</v>
      </c>
      <c r="I23" s="20">
        <f>MROUND(Tabella134[[#This Row],[$ NO APP]],0.25)</f>
        <v>21.5</v>
      </c>
      <c r="J23" t="s">
        <v>1293</v>
      </c>
      <c r="K23" t="str">
        <f>CONCATENATE("FAE_",Tabella134[[#This Row],[Codice]])</f>
        <v>FAE_30CA10</v>
      </c>
    </row>
    <row r="24" spans="1:12" x14ac:dyDescent="0.25">
      <c r="A24" s="2" t="s">
        <v>1127</v>
      </c>
      <c r="B24" s="2" t="s">
        <v>1261</v>
      </c>
      <c r="C24" s="2" t="s">
        <v>1122</v>
      </c>
      <c r="D24" s="2" t="s">
        <v>1658</v>
      </c>
      <c r="E24" s="10">
        <f>Tabella134[[#This Row],[Standard
&gt;Pallet
Febbraio
2024]]+E$2</f>
        <v>22.5</v>
      </c>
      <c r="F24" s="11">
        <v>19.5</v>
      </c>
      <c r="G24" s="12">
        <f>Tabella134[[#This Row],[Standard
&gt;Pallet
Febbraio
2024]]</f>
        <v>19.5</v>
      </c>
      <c r="H24" s="19">
        <f>Tabella134[[#This Row],[Standard
&gt;Pallet
Febbraio
2024]]*H$2</f>
        <v>21.450000000000003</v>
      </c>
      <c r="I24" s="20">
        <f>MROUND(Tabella134[[#This Row],[$ NO APP]],0.25)</f>
        <v>21.5</v>
      </c>
      <c r="J24" t="s">
        <v>1293</v>
      </c>
      <c r="K24" t="str">
        <f>CONCATENATE("FAE_",Tabella134[[#This Row],[Codice]])</f>
        <v>FAE_30CA10J</v>
      </c>
      <c r="L24">
        <v>15.5</v>
      </c>
    </row>
    <row r="25" spans="1:12" x14ac:dyDescent="0.25">
      <c r="A25" s="2" t="s">
        <v>1178</v>
      </c>
      <c r="B25" s="2" t="s">
        <v>1262</v>
      </c>
      <c r="C25" s="2" t="s">
        <v>1179</v>
      </c>
      <c r="D25" s="2" t="s">
        <v>1658</v>
      </c>
      <c r="E25" s="10">
        <f>Tabella134[[#This Row],[Standard
&gt;Pallet
Febbraio
2024]]+E$2</f>
        <v>20.25</v>
      </c>
      <c r="F25" s="11">
        <v>17.25</v>
      </c>
      <c r="G25" s="12">
        <f>Tabella134[[#This Row],[Standard
&gt;Pallet
Febbraio
2024]]</f>
        <v>17.25</v>
      </c>
      <c r="H25" s="19">
        <f>Tabella134[[#This Row],[Standard
&gt;Pallet
Febbraio
2024]]*H$2</f>
        <v>18.975000000000001</v>
      </c>
      <c r="I25" s="20">
        <f>MROUND(Tabella134[[#This Row],[$ NO APP]],0.25)</f>
        <v>19</v>
      </c>
      <c r="J25" t="s">
        <v>1295</v>
      </c>
      <c r="K25" t="str">
        <f>CONCATENATE("FAE_",Tabella134[[#This Row],[Codice]])</f>
        <v>FAE_54ES01BA</v>
      </c>
    </row>
    <row r="26" spans="1:12" x14ac:dyDescent="0.25">
      <c r="A26" s="2" t="s">
        <v>1208</v>
      </c>
      <c r="B26" s="2" t="s">
        <v>1262</v>
      </c>
      <c r="C26" s="2" t="s">
        <v>1209</v>
      </c>
      <c r="D26" s="2" t="s">
        <v>1658</v>
      </c>
      <c r="E26" s="10">
        <f>Tabella134[[#This Row],[Standard
&gt;Pallet
Febbraio
2024]]+E$2</f>
        <v>20.25</v>
      </c>
      <c r="F26" s="11">
        <v>17.25</v>
      </c>
      <c r="G26" s="12">
        <f>Tabella134[[#This Row],[Standard
&gt;Pallet
Febbraio
2024]]</f>
        <v>17.25</v>
      </c>
      <c r="H26" s="19">
        <f>Tabella134[[#This Row],[Standard
&gt;Pallet
Febbraio
2024]]*H$2</f>
        <v>18.975000000000001</v>
      </c>
      <c r="I26" s="20">
        <f>MROUND(Tabella134[[#This Row],[$ NO APP]],0.25)</f>
        <v>19</v>
      </c>
      <c r="J26" t="s">
        <v>1295</v>
      </c>
      <c r="K26" t="str">
        <f>CONCATENATE("FAE_",Tabella134[[#This Row],[Codice]])</f>
        <v>FAE_54ES10BA</v>
      </c>
    </row>
    <row r="27" spans="1:12" x14ac:dyDescent="0.25">
      <c r="A27" s="2" t="s">
        <v>1214</v>
      </c>
      <c r="B27" s="2" t="s">
        <v>1262</v>
      </c>
      <c r="C27" s="2" t="s">
        <v>1215</v>
      </c>
      <c r="D27" s="2" t="s">
        <v>1658</v>
      </c>
      <c r="E27" s="10">
        <f>Tabella134[[#This Row],[Standard
&gt;Pallet
Febbraio
2024]]+E$2</f>
        <v>20.25</v>
      </c>
      <c r="F27" s="11">
        <v>17.25</v>
      </c>
      <c r="G27" s="12">
        <f>Tabella134[[#This Row],[Standard
&gt;Pallet
Febbraio
2024]]</f>
        <v>17.25</v>
      </c>
      <c r="H27" s="19">
        <f>Tabella134[[#This Row],[Standard
&gt;Pallet
Febbraio
2024]]*H$2</f>
        <v>18.975000000000001</v>
      </c>
      <c r="I27" s="20">
        <f>MROUND(Tabella134[[#This Row],[$ NO APP]],0.25)</f>
        <v>19</v>
      </c>
      <c r="J27" t="s">
        <v>1295</v>
      </c>
      <c r="K27" t="str">
        <f>CONCATENATE("FAE_",Tabella134[[#This Row],[Codice]])</f>
        <v>FAE_54ES12BA</v>
      </c>
    </row>
    <row r="28" spans="1:12" x14ac:dyDescent="0.25">
      <c r="A28" s="2" t="s">
        <v>1220</v>
      </c>
      <c r="B28" s="2" t="s">
        <v>1262</v>
      </c>
      <c r="C28" s="2" t="s">
        <v>1221</v>
      </c>
      <c r="D28" s="2" t="s">
        <v>1658</v>
      </c>
      <c r="E28" s="10">
        <f>Tabella134[[#This Row],[Standard
&gt;Pallet
Febbraio
2024]]+E$2</f>
        <v>20.25</v>
      </c>
      <c r="F28" s="11">
        <v>17.25</v>
      </c>
      <c r="G28" s="12">
        <f>Tabella134[[#This Row],[Standard
&gt;Pallet
Febbraio
2024]]</f>
        <v>17.25</v>
      </c>
      <c r="H28" s="19">
        <f>Tabella134[[#This Row],[Standard
&gt;Pallet
Febbraio
2024]]*H$2</f>
        <v>18.975000000000001</v>
      </c>
      <c r="I28" s="20">
        <f>MROUND(Tabella134[[#This Row],[$ NO APP]],0.25)</f>
        <v>19</v>
      </c>
      <c r="J28" t="s">
        <v>1295</v>
      </c>
      <c r="K28" t="str">
        <f>CONCATENATE("FAE_",Tabella134[[#This Row],[Codice]])</f>
        <v>FAE_54ES15BA</v>
      </c>
    </row>
    <row r="29" spans="1:12" x14ac:dyDescent="0.25">
      <c r="A29" s="2" t="s">
        <v>1184</v>
      </c>
      <c r="B29" s="2" t="s">
        <v>1262</v>
      </c>
      <c r="C29" s="2" t="s">
        <v>1185</v>
      </c>
      <c r="D29" s="2" t="s">
        <v>1658</v>
      </c>
      <c r="E29" s="10">
        <f>Tabella134[[#This Row],[Standard
&gt;Pallet
Febbraio
2024]]+E$2</f>
        <v>20.25</v>
      </c>
      <c r="F29" s="11">
        <v>17.25</v>
      </c>
      <c r="G29" s="12">
        <f>Tabella134[[#This Row],[Standard
&gt;Pallet
Febbraio
2024]]</f>
        <v>17.25</v>
      </c>
      <c r="H29" s="19">
        <f>Tabella134[[#This Row],[Standard
&gt;Pallet
Febbraio
2024]]*H$2</f>
        <v>18.975000000000001</v>
      </c>
      <c r="I29" s="20">
        <f>MROUND(Tabella134[[#This Row],[$ NO APP]],0.25)</f>
        <v>19</v>
      </c>
      <c r="J29" t="s">
        <v>1295</v>
      </c>
      <c r="K29" t="str">
        <f>CONCATENATE("FAE_",Tabella134[[#This Row],[Codice]])</f>
        <v>FAE_54ES02BA</v>
      </c>
    </row>
    <row r="30" spans="1:12" x14ac:dyDescent="0.25">
      <c r="A30" s="2" t="s">
        <v>1190</v>
      </c>
      <c r="B30" s="2" t="s">
        <v>1262</v>
      </c>
      <c r="C30" s="2" t="s">
        <v>1191</v>
      </c>
      <c r="D30" s="2" t="s">
        <v>1658</v>
      </c>
      <c r="E30" s="10">
        <f>Tabella134[[#This Row],[Standard
&gt;Pallet
Febbraio
2024]]+E$2</f>
        <v>20.25</v>
      </c>
      <c r="F30" s="11">
        <v>17.25</v>
      </c>
      <c r="G30" s="12">
        <f>Tabella134[[#This Row],[Standard
&gt;Pallet
Febbraio
2024]]</f>
        <v>17.25</v>
      </c>
      <c r="H30" s="19">
        <f>Tabella134[[#This Row],[Standard
&gt;Pallet
Febbraio
2024]]*H$2</f>
        <v>18.975000000000001</v>
      </c>
      <c r="I30" s="20">
        <f>MROUND(Tabella134[[#This Row],[$ NO APP]],0.25)</f>
        <v>19</v>
      </c>
      <c r="J30" t="s">
        <v>1295</v>
      </c>
      <c r="K30" t="str">
        <f>CONCATENATE("FAE_",Tabella134[[#This Row],[Codice]])</f>
        <v>FAE_54ES04BA</v>
      </c>
    </row>
    <row r="31" spans="1:12" x14ac:dyDescent="0.25">
      <c r="A31" s="2" t="s">
        <v>1196</v>
      </c>
      <c r="B31" s="2" t="s">
        <v>1262</v>
      </c>
      <c r="C31" s="2" t="s">
        <v>1197</v>
      </c>
      <c r="D31" s="2" t="s">
        <v>1658</v>
      </c>
      <c r="E31" s="10">
        <f>Tabella134[[#This Row],[Standard
&gt;Pallet
Febbraio
2024]]+E$2</f>
        <v>20.25</v>
      </c>
      <c r="F31" s="11">
        <v>17.25</v>
      </c>
      <c r="G31" s="12">
        <f>Tabella134[[#This Row],[Standard
&gt;Pallet
Febbraio
2024]]</f>
        <v>17.25</v>
      </c>
      <c r="H31" s="19">
        <f>Tabella134[[#This Row],[Standard
&gt;Pallet
Febbraio
2024]]*H$2</f>
        <v>18.975000000000001</v>
      </c>
      <c r="I31" s="20">
        <f>MROUND(Tabella134[[#This Row],[$ NO APP]],0.25)</f>
        <v>19</v>
      </c>
      <c r="J31" t="s">
        <v>1295</v>
      </c>
      <c r="K31" t="str">
        <f>CONCATENATE("FAE_",Tabella134[[#This Row],[Codice]])</f>
        <v>FAE_54ES06BA</v>
      </c>
    </row>
    <row r="32" spans="1:12" x14ac:dyDescent="0.25">
      <c r="A32" s="2" t="s">
        <v>1202</v>
      </c>
      <c r="B32" s="2" t="s">
        <v>1262</v>
      </c>
      <c r="C32" s="2" t="s">
        <v>1203</v>
      </c>
      <c r="D32" s="2" t="s">
        <v>1658</v>
      </c>
      <c r="E32" s="10">
        <f>Tabella134[[#This Row],[Standard
&gt;Pallet
Febbraio
2024]]+E$2</f>
        <v>20.25</v>
      </c>
      <c r="F32" s="11">
        <v>17.25</v>
      </c>
      <c r="G32" s="12">
        <f>Tabella134[[#This Row],[Standard
&gt;Pallet
Febbraio
2024]]</f>
        <v>17.25</v>
      </c>
      <c r="H32" s="19">
        <f>Tabella134[[#This Row],[Standard
&gt;Pallet
Febbraio
2024]]*H$2</f>
        <v>18.975000000000001</v>
      </c>
      <c r="I32" s="20">
        <f>MROUND(Tabella134[[#This Row],[$ NO APP]],0.25)</f>
        <v>19</v>
      </c>
      <c r="J32" t="s">
        <v>1295</v>
      </c>
      <c r="K32" t="str">
        <f>CONCATENATE("FAE_",Tabella134[[#This Row],[Codice]])</f>
        <v>FAE_54ES07BA</v>
      </c>
    </row>
    <row r="33" spans="1:11" x14ac:dyDescent="0.25">
      <c r="A33" s="2" t="s">
        <v>1176</v>
      </c>
      <c r="B33" s="2" t="s">
        <v>1262</v>
      </c>
      <c r="C33" s="2" t="s">
        <v>1177</v>
      </c>
      <c r="D33" s="2" t="s">
        <v>1658</v>
      </c>
      <c r="E33" s="10">
        <f>Tabella134[[#This Row],[Standard
&gt;Pallet
Febbraio
2024]]+E$2</f>
        <v>17.75</v>
      </c>
      <c r="F33" s="11">
        <v>14.75</v>
      </c>
      <c r="G33" s="12">
        <f>Tabella134[[#This Row],[Standard
&gt;Pallet
Febbraio
2024]]</f>
        <v>14.75</v>
      </c>
      <c r="H33" s="19">
        <f>Tabella134[[#This Row],[Standard
&gt;Pallet
Febbraio
2024]]*H$2</f>
        <v>16.225000000000001</v>
      </c>
      <c r="I33" s="20">
        <f>MROUND(Tabella134[[#This Row],[$ NO APP]],0.25)</f>
        <v>16.25</v>
      </c>
      <c r="J33" t="s">
        <v>1295</v>
      </c>
      <c r="K33" t="str">
        <f>CONCATENATE("FAE_",Tabella134[[#This Row],[Codice]])</f>
        <v>FAE_54ES01</v>
      </c>
    </row>
    <row r="34" spans="1:11" x14ac:dyDescent="0.25">
      <c r="A34" s="2" t="s">
        <v>1206</v>
      </c>
      <c r="B34" s="2" t="s">
        <v>1262</v>
      </c>
      <c r="C34" s="2" t="s">
        <v>1207</v>
      </c>
      <c r="D34" s="2" t="s">
        <v>1658</v>
      </c>
      <c r="E34" s="10">
        <f>Tabella134[[#This Row],[Standard
&gt;Pallet
Febbraio
2024]]+E$2</f>
        <v>17.75</v>
      </c>
      <c r="F34" s="11">
        <v>14.75</v>
      </c>
      <c r="G34" s="12">
        <f>Tabella134[[#This Row],[Standard
&gt;Pallet
Febbraio
2024]]</f>
        <v>14.75</v>
      </c>
      <c r="H34" s="19">
        <f>Tabella134[[#This Row],[Standard
&gt;Pallet
Febbraio
2024]]*H$2</f>
        <v>16.225000000000001</v>
      </c>
      <c r="I34" s="20">
        <f>MROUND(Tabella134[[#This Row],[$ NO APP]],0.25)</f>
        <v>16.25</v>
      </c>
      <c r="J34" t="s">
        <v>1295</v>
      </c>
      <c r="K34" t="str">
        <f>CONCATENATE("FAE_",Tabella134[[#This Row],[Codice]])</f>
        <v>FAE_54ES10</v>
      </c>
    </row>
    <row r="35" spans="1:11" x14ac:dyDescent="0.25">
      <c r="A35" s="2" t="s">
        <v>1212</v>
      </c>
      <c r="B35" s="2" t="s">
        <v>1262</v>
      </c>
      <c r="C35" s="2" t="s">
        <v>1213</v>
      </c>
      <c r="D35" s="2" t="s">
        <v>1658</v>
      </c>
      <c r="E35" s="10">
        <f>Tabella134[[#This Row],[Standard
&gt;Pallet
Febbraio
2024]]+E$2</f>
        <v>17.75</v>
      </c>
      <c r="F35" s="11">
        <v>14.75</v>
      </c>
      <c r="G35" s="12">
        <f>Tabella134[[#This Row],[Standard
&gt;Pallet
Febbraio
2024]]</f>
        <v>14.75</v>
      </c>
      <c r="H35" s="19">
        <f>Tabella134[[#This Row],[Standard
&gt;Pallet
Febbraio
2024]]*H$2</f>
        <v>16.225000000000001</v>
      </c>
      <c r="I35" s="20">
        <f>MROUND(Tabella134[[#This Row],[$ NO APP]],0.25)</f>
        <v>16.25</v>
      </c>
      <c r="J35" t="s">
        <v>1295</v>
      </c>
      <c r="K35" t="str">
        <f>CONCATENATE("FAE_",Tabella134[[#This Row],[Codice]])</f>
        <v>FAE_54ES12</v>
      </c>
    </row>
    <row r="36" spans="1:11" x14ac:dyDescent="0.25">
      <c r="A36" s="2" t="s">
        <v>1218</v>
      </c>
      <c r="B36" s="2" t="s">
        <v>1262</v>
      </c>
      <c r="C36" s="2" t="s">
        <v>1219</v>
      </c>
      <c r="D36" s="2" t="s">
        <v>1658</v>
      </c>
      <c r="E36" s="10">
        <f>Tabella134[[#This Row],[Standard
&gt;Pallet
Febbraio
2024]]+E$2</f>
        <v>17.75</v>
      </c>
      <c r="F36" s="11">
        <v>14.75</v>
      </c>
      <c r="G36" s="12">
        <f>Tabella134[[#This Row],[Standard
&gt;Pallet
Febbraio
2024]]</f>
        <v>14.75</v>
      </c>
      <c r="H36" s="19">
        <f>Tabella134[[#This Row],[Standard
&gt;Pallet
Febbraio
2024]]*H$2</f>
        <v>16.225000000000001</v>
      </c>
      <c r="I36" s="20">
        <f>MROUND(Tabella134[[#This Row],[$ NO APP]],0.25)</f>
        <v>16.25</v>
      </c>
      <c r="J36" t="s">
        <v>1295</v>
      </c>
      <c r="K36" t="str">
        <f>CONCATENATE("FAE_",Tabella134[[#This Row],[Codice]])</f>
        <v>FAE_54ES15</v>
      </c>
    </row>
    <row r="37" spans="1:11" x14ac:dyDescent="0.25">
      <c r="A37" s="2" t="s">
        <v>1182</v>
      </c>
      <c r="B37" s="2" t="s">
        <v>1262</v>
      </c>
      <c r="C37" s="2" t="s">
        <v>1183</v>
      </c>
      <c r="D37" s="2" t="s">
        <v>1658</v>
      </c>
      <c r="E37" s="10">
        <f>Tabella134[[#This Row],[Standard
&gt;Pallet
Febbraio
2024]]+E$2</f>
        <v>17.75</v>
      </c>
      <c r="F37" s="11">
        <v>14.75</v>
      </c>
      <c r="G37" s="12">
        <f>Tabella134[[#This Row],[Standard
&gt;Pallet
Febbraio
2024]]</f>
        <v>14.75</v>
      </c>
      <c r="H37" s="19">
        <f>Tabella134[[#This Row],[Standard
&gt;Pallet
Febbraio
2024]]*H$2</f>
        <v>16.225000000000001</v>
      </c>
      <c r="I37" s="20">
        <f>MROUND(Tabella134[[#This Row],[$ NO APP]],0.25)</f>
        <v>16.25</v>
      </c>
      <c r="J37" t="s">
        <v>1295</v>
      </c>
      <c r="K37" t="str">
        <f>CONCATENATE("FAE_",Tabella134[[#This Row],[Codice]])</f>
        <v>FAE_54ES02</v>
      </c>
    </row>
    <row r="38" spans="1:11" x14ac:dyDescent="0.25">
      <c r="A38" s="2" t="s">
        <v>1188</v>
      </c>
      <c r="B38" s="2" t="s">
        <v>1262</v>
      </c>
      <c r="C38" s="2" t="s">
        <v>1189</v>
      </c>
      <c r="D38" s="2" t="s">
        <v>1658</v>
      </c>
      <c r="E38" s="10">
        <f>Tabella134[[#This Row],[Standard
&gt;Pallet
Febbraio
2024]]+E$2</f>
        <v>17.75</v>
      </c>
      <c r="F38" s="11">
        <v>14.75</v>
      </c>
      <c r="G38" s="12">
        <f>Tabella134[[#This Row],[Standard
&gt;Pallet
Febbraio
2024]]</f>
        <v>14.75</v>
      </c>
      <c r="H38" s="19">
        <f>Tabella134[[#This Row],[Standard
&gt;Pallet
Febbraio
2024]]*H$2</f>
        <v>16.225000000000001</v>
      </c>
      <c r="I38" s="20">
        <f>MROUND(Tabella134[[#This Row],[$ NO APP]],0.25)</f>
        <v>16.25</v>
      </c>
      <c r="J38" t="s">
        <v>1295</v>
      </c>
      <c r="K38" t="str">
        <f>CONCATENATE("FAE_",Tabella134[[#This Row],[Codice]])</f>
        <v>FAE_54ES04</v>
      </c>
    </row>
    <row r="39" spans="1:11" x14ac:dyDescent="0.25">
      <c r="A39" s="2" t="s">
        <v>1194</v>
      </c>
      <c r="B39" s="2" t="s">
        <v>1262</v>
      </c>
      <c r="C39" s="2" t="s">
        <v>1195</v>
      </c>
      <c r="D39" s="2" t="s">
        <v>1658</v>
      </c>
      <c r="E39" s="10">
        <f>Tabella134[[#This Row],[Standard
&gt;Pallet
Febbraio
2024]]+E$2</f>
        <v>17.75</v>
      </c>
      <c r="F39" s="11">
        <v>14.75</v>
      </c>
      <c r="G39" s="12">
        <f>Tabella134[[#This Row],[Standard
&gt;Pallet
Febbraio
2024]]</f>
        <v>14.75</v>
      </c>
      <c r="H39" s="19">
        <f>Tabella134[[#This Row],[Standard
&gt;Pallet
Febbraio
2024]]*H$2</f>
        <v>16.225000000000001</v>
      </c>
      <c r="I39" s="20">
        <f>MROUND(Tabella134[[#This Row],[$ NO APP]],0.25)</f>
        <v>16.25</v>
      </c>
      <c r="J39" t="s">
        <v>1295</v>
      </c>
      <c r="K39" t="str">
        <f>CONCATENATE("FAE_",Tabella134[[#This Row],[Codice]])</f>
        <v>FAE_54ES06</v>
      </c>
    </row>
    <row r="40" spans="1:11" x14ac:dyDescent="0.25">
      <c r="A40" s="2" t="s">
        <v>1200</v>
      </c>
      <c r="B40" s="2" t="s">
        <v>1262</v>
      </c>
      <c r="C40" s="2" t="s">
        <v>1201</v>
      </c>
      <c r="D40" s="2" t="s">
        <v>1658</v>
      </c>
      <c r="E40" s="10">
        <f>Tabella134[[#This Row],[Standard
&gt;Pallet
Febbraio
2024]]+E$2</f>
        <v>17.75</v>
      </c>
      <c r="F40" s="11">
        <v>14.75</v>
      </c>
      <c r="G40" s="12">
        <f>Tabella134[[#This Row],[Standard
&gt;Pallet
Febbraio
2024]]</f>
        <v>14.75</v>
      </c>
      <c r="H40" s="19">
        <f>Tabella134[[#This Row],[Standard
&gt;Pallet
Febbraio
2024]]*H$2</f>
        <v>16.225000000000001</v>
      </c>
      <c r="I40" s="20">
        <f>MROUND(Tabella134[[#This Row],[$ NO APP]],0.25)</f>
        <v>16.25</v>
      </c>
      <c r="J40" t="s">
        <v>1295</v>
      </c>
      <c r="K40" t="str">
        <f>CONCATENATE("FAE_",Tabella134[[#This Row],[Codice]])</f>
        <v>FAE_54ES07</v>
      </c>
    </row>
    <row r="41" spans="1:11" x14ac:dyDescent="0.25">
      <c r="A41" s="2" t="s">
        <v>1174</v>
      </c>
      <c r="B41" s="2" t="s">
        <v>1266</v>
      </c>
      <c r="C41" s="2" t="s">
        <v>1175</v>
      </c>
      <c r="D41" s="2" t="s">
        <v>1660</v>
      </c>
      <c r="E41" s="10">
        <f>Tabella134[[#This Row],[Standard
&gt;Pallet
Febbraio
2024]]</f>
        <v>5.75</v>
      </c>
      <c r="F41" s="11">
        <v>5.75</v>
      </c>
      <c r="G41" s="12">
        <f>Tabella134[[#This Row],[Standard
&gt;Pallet
Febbraio
2024]]</f>
        <v>5.75</v>
      </c>
      <c r="H41" s="19">
        <f>Tabella134[[#This Row],[Standard
&gt;Pallet
Febbraio
2024]]*H$2</f>
        <v>6.3250000000000002</v>
      </c>
      <c r="I41" s="20">
        <f>MROUND(Tabella134[[#This Row],[$ NO APP]],0.25)</f>
        <v>6.25</v>
      </c>
      <c r="J41" t="s">
        <v>1295</v>
      </c>
      <c r="K41" t="str">
        <f>CONCATENATE("FAE_",Tabella134[[#This Row],[Codice]])</f>
        <v>FAE_54ES00ORO</v>
      </c>
    </row>
    <row r="42" spans="1:11" x14ac:dyDescent="0.25">
      <c r="A42" s="2" t="s">
        <v>1186</v>
      </c>
      <c r="B42" s="2" t="s">
        <v>1262</v>
      </c>
      <c r="C42" s="2" t="s">
        <v>1187</v>
      </c>
      <c r="D42" s="2" t="s">
        <v>1658</v>
      </c>
      <c r="E42" s="10">
        <f>Tabella134[[#This Row],[Standard
&gt;Pallet
Febbraio
2024]]+E$2</f>
        <v>20.25</v>
      </c>
      <c r="F42" s="11">
        <v>17.25</v>
      </c>
      <c r="G42" s="12">
        <f>Tabella134[[#This Row],[Standard
&gt;Pallet
Febbraio
2024]]</f>
        <v>17.25</v>
      </c>
      <c r="H42" s="19">
        <f>Tabella134[[#This Row],[Standard
&gt;Pallet
Febbraio
2024]]*H$2</f>
        <v>18.975000000000001</v>
      </c>
      <c r="I42" s="20">
        <f>MROUND(Tabella134[[#This Row],[$ NO APP]],0.25)</f>
        <v>19</v>
      </c>
      <c r="J42" t="s">
        <v>1295</v>
      </c>
      <c r="K42" t="str">
        <f>CONCATENATE("FAE_",Tabella134[[#This Row],[Codice]])</f>
        <v>FAE_54ES02LU</v>
      </c>
    </row>
    <row r="43" spans="1:11" x14ac:dyDescent="0.25">
      <c r="A43" s="2" t="s">
        <v>1180</v>
      </c>
      <c r="B43" s="2" t="s">
        <v>1262</v>
      </c>
      <c r="C43" s="2" t="s">
        <v>1181</v>
      </c>
      <c r="D43" s="2" t="s">
        <v>1658</v>
      </c>
      <c r="E43" s="10">
        <f>Tabella134[[#This Row],[Standard
&gt;Pallet
Febbraio
2024]]+E$2</f>
        <v>20.25</v>
      </c>
      <c r="F43" s="11">
        <v>17.25</v>
      </c>
      <c r="G43" s="12">
        <f>Tabella134[[#This Row],[Standard
&gt;Pallet
Febbraio
2024]]</f>
        <v>17.25</v>
      </c>
      <c r="H43" s="19">
        <f>Tabella134[[#This Row],[Standard
&gt;Pallet
Febbraio
2024]]*H$2</f>
        <v>18.975000000000001</v>
      </c>
      <c r="I43" s="20">
        <f>MROUND(Tabella134[[#This Row],[$ NO APP]],0.25)</f>
        <v>19</v>
      </c>
      <c r="J43" t="s">
        <v>1295</v>
      </c>
      <c r="K43" t="str">
        <f>CONCATENATE("FAE_",Tabella134[[#This Row],[Codice]])</f>
        <v>FAE_54ES01LU</v>
      </c>
    </row>
    <row r="44" spans="1:11" x14ac:dyDescent="0.25">
      <c r="A44" s="2" t="s">
        <v>1210</v>
      </c>
      <c r="B44" s="2" t="s">
        <v>1262</v>
      </c>
      <c r="C44" s="2" t="s">
        <v>1211</v>
      </c>
      <c r="D44" s="2" t="s">
        <v>1658</v>
      </c>
      <c r="E44" s="10">
        <f>Tabella134[[#This Row],[Standard
&gt;Pallet
Febbraio
2024]]+E$2</f>
        <v>20.25</v>
      </c>
      <c r="F44" s="11">
        <v>17.25</v>
      </c>
      <c r="G44" s="12">
        <f>Tabella134[[#This Row],[Standard
&gt;Pallet
Febbraio
2024]]</f>
        <v>17.25</v>
      </c>
      <c r="H44" s="19">
        <f>Tabella134[[#This Row],[Standard
&gt;Pallet
Febbraio
2024]]*H$2</f>
        <v>18.975000000000001</v>
      </c>
      <c r="I44" s="20">
        <f>MROUND(Tabella134[[#This Row],[$ NO APP]],0.25)</f>
        <v>19</v>
      </c>
      <c r="J44" t="s">
        <v>1295</v>
      </c>
      <c r="K44" t="str">
        <f>CONCATENATE("FAE_",Tabella134[[#This Row],[Codice]])</f>
        <v>FAE_54ES10LU</v>
      </c>
    </row>
    <row r="45" spans="1:11" x14ac:dyDescent="0.25">
      <c r="A45" s="2" t="s">
        <v>1216</v>
      </c>
      <c r="B45" s="2" t="s">
        <v>1262</v>
      </c>
      <c r="C45" s="2" t="s">
        <v>1217</v>
      </c>
      <c r="D45" s="2" t="s">
        <v>1658</v>
      </c>
      <c r="E45" s="10">
        <f>Tabella134[[#This Row],[Standard
&gt;Pallet
Febbraio
2024]]+E$2</f>
        <v>20.25</v>
      </c>
      <c r="F45" s="11">
        <v>17.25</v>
      </c>
      <c r="G45" s="12">
        <f>Tabella134[[#This Row],[Standard
&gt;Pallet
Febbraio
2024]]</f>
        <v>17.25</v>
      </c>
      <c r="H45" s="19">
        <f>Tabella134[[#This Row],[Standard
&gt;Pallet
Febbraio
2024]]*H$2</f>
        <v>18.975000000000001</v>
      </c>
      <c r="I45" s="20">
        <f>MROUND(Tabella134[[#This Row],[$ NO APP]],0.25)</f>
        <v>19</v>
      </c>
      <c r="J45" t="s">
        <v>1295</v>
      </c>
      <c r="K45" t="str">
        <f>CONCATENATE("FAE_",Tabella134[[#This Row],[Codice]])</f>
        <v>FAE_54ES12LU</v>
      </c>
    </row>
    <row r="46" spans="1:11" x14ac:dyDescent="0.25">
      <c r="A46" s="2" t="s">
        <v>1222</v>
      </c>
      <c r="B46" s="2" t="s">
        <v>1262</v>
      </c>
      <c r="C46" s="2" t="s">
        <v>1223</v>
      </c>
      <c r="D46" s="2" t="s">
        <v>1658</v>
      </c>
      <c r="E46" s="10">
        <f>Tabella134[[#This Row],[Standard
&gt;Pallet
Febbraio
2024]]+E$2</f>
        <v>20.25</v>
      </c>
      <c r="F46" s="11">
        <v>17.25</v>
      </c>
      <c r="G46" s="12">
        <f>Tabella134[[#This Row],[Standard
&gt;Pallet
Febbraio
2024]]</f>
        <v>17.25</v>
      </c>
      <c r="H46" s="19">
        <f>Tabella134[[#This Row],[Standard
&gt;Pallet
Febbraio
2024]]*H$2</f>
        <v>18.975000000000001</v>
      </c>
      <c r="I46" s="20">
        <f>MROUND(Tabella134[[#This Row],[$ NO APP]],0.25)</f>
        <v>19</v>
      </c>
      <c r="J46" t="s">
        <v>1295</v>
      </c>
      <c r="K46" t="str">
        <f>CONCATENATE("FAE_",Tabella134[[#This Row],[Codice]])</f>
        <v>FAE_54ES15LU</v>
      </c>
    </row>
    <row r="47" spans="1:11" x14ac:dyDescent="0.25">
      <c r="A47" s="2" t="s">
        <v>1192</v>
      </c>
      <c r="B47" s="2" t="s">
        <v>1262</v>
      </c>
      <c r="C47" s="2" t="s">
        <v>1193</v>
      </c>
      <c r="D47" s="2" t="s">
        <v>1658</v>
      </c>
      <c r="E47" s="10">
        <f>Tabella134[[#This Row],[Standard
&gt;Pallet
Febbraio
2024]]+E$2</f>
        <v>20.25</v>
      </c>
      <c r="F47" s="11">
        <v>17.25</v>
      </c>
      <c r="G47" s="12">
        <f>Tabella134[[#This Row],[Standard
&gt;Pallet
Febbraio
2024]]</f>
        <v>17.25</v>
      </c>
      <c r="H47" s="19">
        <f>Tabella134[[#This Row],[Standard
&gt;Pallet
Febbraio
2024]]*H$2</f>
        <v>18.975000000000001</v>
      </c>
      <c r="I47" s="20">
        <f>MROUND(Tabella134[[#This Row],[$ NO APP]],0.25)</f>
        <v>19</v>
      </c>
      <c r="J47" t="s">
        <v>1295</v>
      </c>
      <c r="K47" t="str">
        <f>CONCATENATE("FAE_",Tabella134[[#This Row],[Codice]])</f>
        <v>FAE_54ES04LU</v>
      </c>
    </row>
    <row r="48" spans="1:11" x14ac:dyDescent="0.25">
      <c r="A48" s="2" t="s">
        <v>1198</v>
      </c>
      <c r="B48" s="2" t="s">
        <v>1262</v>
      </c>
      <c r="C48" s="2" t="s">
        <v>1199</v>
      </c>
      <c r="D48" s="2" t="s">
        <v>1658</v>
      </c>
      <c r="E48" s="10">
        <f>Tabella134[[#This Row],[Standard
&gt;Pallet
Febbraio
2024]]+E$2</f>
        <v>20.25</v>
      </c>
      <c r="F48" s="11">
        <v>17.25</v>
      </c>
      <c r="G48" s="12">
        <f>Tabella134[[#This Row],[Standard
&gt;Pallet
Febbraio
2024]]</f>
        <v>17.25</v>
      </c>
      <c r="H48" s="19">
        <f>Tabella134[[#This Row],[Standard
&gt;Pallet
Febbraio
2024]]*H$2</f>
        <v>18.975000000000001</v>
      </c>
      <c r="I48" s="20">
        <f>MROUND(Tabella134[[#This Row],[$ NO APP]],0.25)</f>
        <v>19</v>
      </c>
      <c r="J48" t="s">
        <v>1295</v>
      </c>
      <c r="K48" t="str">
        <f>CONCATENATE("FAE_",Tabella134[[#This Row],[Codice]])</f>
        <v>FAE_54ES06LU</v>
      </c>
    </row>
    <row r="49" spans="1:12" x14ac:dyDescent="0.25">
      <c r="A49" s="2" t="s">
        <v>1204</v>
      </c>
      <c r="B49" s="2" t="s">
        <v>1262</v>
      </c>
      <c r="C49" s="2" t="s">
        <v>1205</v>
      </c>
      <c r="D49" s="2" t="s">
        <v>1658</v>
      </c>
      <c r="E49" s="10">
        <f>Tabella134[[#This Row],[Standard
&gt;Pallet
Febbraio
2024]]+E$2</f>
        <v>20.25</v>
      </c>
      <c r="F49" s="11">
        <v>17.25</v>
      </c>
      <c r="G49" s="12">
        <f>Tabella134[[#This Row],[Standard
&gt;Pallet
Febbraio
2024]]</f>
        <v>17.25</v>
      </c>
      <c r="H49" s="19">
        <f>Tabella134[[#This Row],[Standard
&gt;Pallet
Febbraio
2024]]*H$2</f>
        <v>18.975000000000001</v>
      </c>
      <c r="I49" s="20">
        <f>MROUND(Tabella134[[#This Row],[$ NO APP]],0.25)</f>
        <v>19</v>
      </c>
      <c r="J49" t="s">
        <v>1295</v>
      </c>
      <c r="K49" t="str">
        <f>CONCATENATE("FAE_",Tabella134[[#This Row],[Codice]])</f>
        <v>FAE_54ES07LU</v>
      </c>
    </row>
    <row r="50" spans="1:12" x14ac:dyDescent="0.25">
      <c r="A50" s="2" t="s">
        <v>979</v>
      </c>
      <c r="B50" s="2" t="s">
        <v>1257</v>
      </c>
      <c r="C50" s="2" t="s">
        <v>980</v>
      </c>
      <c r="D50" s="2" t="s">
        <v>1658</v>
      </c>
      <c r="E50" s="10">
        <f>Tabella134[[#This Row],[Standard
&gt;Pallet
Febbraio
2024]]+E$2</f>
        <v>22.5</v>
      </c>
      <c r="F50" s="11">
        <v>19.5</v>
      </c>
      <c r="G50" s="12">
        <f>Tabella134[[#This Row],[Standard
&gt;Pallet
Febbraio
2024]]</f>
        <v>19.5</v>
      </c>
      <c r="H50" s="19">
        <f>Tabella134[[#This Row],[Standard
&gt;Pallet
Febbraio
2024]]*H$2</f>
        <v>21.450000000000003</v>
      </c>
      <c r="I50" s="20">
        <f>MROUND(Tabella134[[#This Row],[$ NO APP]],0.25)</f>
        <v>21.5</v>
      </c>
      <c r="J50" t="s">
        <v>1291</v>
      </c>
      <c r="K50" t="str">
        <f>CONCATENATE("FAE_",Tabella134[[#This Row],[Codice]])</f>
        <v>FAE_20FR00DIA</v>
      </c>
      <c r="L50">
        <v>16</v>
      </c>
    </row>
    <row r="51" spans="1:12" x14ac:dyDescent="0.25">
      <c r="A51" s="2" t="s">
        <v>1224</v>
      </c>
      <c r="B51" s="2" t="s">
        <v>1259</v>
      </c>
      <c r="C51" s="2" t="s">
        <v>1225</v>
      </c>
      <c r="D51" s="2" t="s">
        <v>1658</v>
      </c>
      <c r="E51" s="10">
        <f>Tabella134[[#This Row],[Standard
&gt;Pallet
Febbraio
2024]]+E$2</f>
        <v>21.25</v>
      </c>
      <c r="F51" s="11">
        <v>18.25</v>
      </c>
      <c r="G51" s="12">
        <f>Tabella134[[#This Row],[Standard
&gt;Pallet
Febbraio
2024]]</f>
        <v>18.25</v>
      </c>
      <c r="H51" s="19">
        <f>Tabella134[[#This Row],[Standard
&gt;Pallet
Febbraio
2024]]*H$2</f>
        <v>20.075000000000003</v>
      </c>
      <c r="I51" s="20">
        <f>MROUND(Tabella134[[#This Row],[$ NO APP]],0.25)</f>
        <v>20</v>
      </c>
      <c r="J51" t="s">
        <v>1291</v>
      </c>
      <c r="K51" t="str">
        <f>CONCATENATE("FAE_",Tabella134[[#This Row],[Codice]])</f>
        <v>FAE_74FR02</v>
      </c>
      <c r="L51">
        <v>16</v>
      </c>
    </row>
    <row r="52" spans="1:12" x14ac:dyDescent="0.25">
      <c r="A52" s="2" t="s">
        <v>983</v>
      </c>
      <c r="B52" s="2" t="s">
        <v>1257</v>
      </c>
      <c r="C52" s="2" t="s">
        <v>984</v>
      </c>
      <c r="D52" s="2" t="s">
        <v>1658</v>
      </c>
      <c r="E52" s="10">
        <f>Tabella134[[#This Row],[Standard
&gt;Pallet
Febbraio
2024]]+E$2</f>
        <v>21.25</v>
      </c>
      <c r="F52" s="11">
        <v>18.25</v>
      </c>
      <c r="G52" s="12">
        <f>Tabella134[[#This Row],[Standard
&gt;Pallet
Febbraio
2024]]</f>
        <v>18.25</v>
      </c>
      <c r="H52" s="19">
        <f>Tabella134[[#This Row],[Standard
&gt;Pallet
Febbraio
2024]]*H$2</f>
        <v>20.075000000000003</v>
      </c>
      <c r="I52" s="20">
        <f>MROUND(Tabella134[[#This Row],[$ NO APP]],0.25)</f>
        <v>20</v>
      </c>
      <c r="J52" t="s">
        <v>1291</v>
      </c>
      <c r="K52" t="str">
        <f>CONCATENATE("FAE_",Tabella134[[#This Row],[Codice]])</f>
        <v>FAE_20FR02FI</v>
      </c>
      <c r="L52">
        <v>16</v>
      </c>
    </row>
    <row r="53" spans="1:12" x14ac:dyDescent="0.25">
      <c r="A53" s="2" t="s">
        <v>985</v>
      </c>
      <c r="B53" s="2" t="s">
        <v>1257</v>
      </c>
      <c r="C53" s="2" t="s">
        <v>986</v>
      </c>
      <c r="D53" s="2" t="s">
        <v>1658</v>
      </c>
      <c r="E53" s="10">
        <f>Tabella134[[#This Row],[Standard
&gt;Pallet
Febbraio
2024]]+E$2</f>
        <v>15.75</v>
      </c>
      <c r="F53" s="11">
        <v>12.75</v>
      </c>
      <c r="G53" s="12">
        <f>Tabella134[[#This Row],[Standard
&gt;Pallet
Febbraio
2024]]</f>
        <v>12.75</v>
      </c>
      <c r="H53" s="19">
        <f>Tabella134[[#This Row],[Standard
&gt;Pallet
Febbraio
2024]]*H$2</f>
        <v>14.025</v>
      </c>
      <c r="I53" s="20">
        <f>MROUND(Tabella134[[#This Row],[$ NO APP]],0.25)</f>
        <v>14</v>
      </c>
      <c r="J53" t="s">
        <v>1291</v>
      </c>
      <c r="K53" t="str">
        <f>CONCATENATE("FAE_",Tabella134[[#This Row],[Codice]])</f>
        <v>FAE_20FR02MA</v>
      </c>
      <c r="L53">
        <v>12.75</v>
      </c>
    </row>
    <row r="54" spans="1:12" x14ac:dyDescent="0.25">
      <c r="A54" s="2" t="s">
        <v>987</v>
      </c>
      <c r="B54" s="2" t="s">
        <v>1257</v>
      </c>
      <c r="C54" s="2" t="s">
        <v>988</v>
      </c>
      <c r="D54" s="2" t="s">
        <v>1658</v>
      </c>
      <c r="E54" s="10">
        <f>Tabella134[[#This Row],[Standard
&gt;Pallet
Febbraio
2024]]+E$2</f>
        <v>15.75</v>
      </c>
      <c r="F54" s="11">
        <v>12.75</v>
      </c>
      <c r="G54" s="12">
        <f>Tabella134[[#This Row],[Standard
&gt;Pallet
Febbraio
2024]]</f>
        <v>12.75</v>
      </c>
      <c r="H54" s="19">
        <f>Tabella134[[#This Row],[Standard
&gt;Pallet
Febbraio
2024]]*H$2</f>
        <v>14.025</v>
      </c>
      <c r="I54" s="20">
        <f>MROUND(Tabella134[[#This Row],[$ NO APP]],0.25)</f>
        <v>14</v>
      </c>
      <c r="J54" t="s">
        <v>1291</v>
      </c>
      <c r="K54" t="str">
        <f>CONCATENATE("FAE_",Tabella134[[#This Row],[Codice]])</f>
        <v>FAE_20FR02MI</v>
      </c>
      <c r="L54">
        <v>12.75</v>
      </c>
    </row>
    <row r="55" spans="1:12" x14ac:dyDescent="0.25">
      <c r="A55" s="2" t="s">
        <v>1226</v>
      </c>
      <c r="B55" s="2" t="s">
        <v>1259</v>
      </c>
      <c r="C55" s="2" t="s">
        <v>1227</v>
      </c>
      <c r="D55" s="2" t="s">
        <v>1658</v>
      </c>
      <c r="E55" s="10">
        <f>Tabella134[[#This Row],[Standard
&gt;Pallet
Febbraio
2024]]+E$2</f>
        <v>21.25</v>
      </c>
      <c r="F55" s="11">
        <v>18.25</v>
      </c>
      <c r="G55" s="12">
        <f>Tabella134[[#This Row],[Standard
&gt;Pallet
Febbraio
2024]]</f>
        <v>18.25</v>
      </c>
      <c r="H55" s="19">
        <f>Tabella134[[#This Row],[Standard
&gt;Pallet
Febbraio
2024]]*H$2</f>
        <v>20.075000000000003</v>
      </c>
      <c r="I55" s="20">
        <f>MROUND(Tabella134[[#This Row],[$ NO APP]],0.25)</f>
        <v>20</v>
      </c>
      <c r="J55" t="s">
        <v>1291</v>
      </c>
      <c r="K55" t="str">
        <f>CONCATENATE("FAE_",Tabella134[[#This Row],[Codice]])</f>
        <v>FAE_74FR04</v>
      </c>
      <c r="L55">
        <v>16</v>
      </c>
    </row>
    <row r="56" spans="1:12" x14ac:dyDescent="0.25">
      <c r="A56" s="2" t="s">
        <v>1228</v>
      </c>
      <c r="B56" s="2" t="s">
        <v>1259</v>
      </c>
      <c r="C56" s="2" t="s">
        <v>1229</v>
      </c>
      <c r="D56" s="2" t="s">
        <v>1658</v>
      </c>
      <c r="E56" s="10">
        <f>Tabella134[[#This Row],[Standard
&gt;Pallet
Febbraio
2024]]+E$2</f>
        <v>21.25</v>
      </c>
      <c r="F56" s="11">
        <v>18.25</v>
      </c>
      <c r="G56" s="12">
        <f>Tabella134[[#This Row],[Standard
&gt;Pallet
Febbraio
2024]]</f>
        <v>18.25</v>
      </c>
      <c r="H56" s="19">
        <f>Tabella134[[#This Row],[Standard
&gt;Pallet
Febbraio
2024]]*H$2</f>
        <v>20.075000000000003</v>
      </c>
      <c r="I56" s="20">
        <f>MROUND(Tabella134[[#This Row],[$ NO APP]],0.25)</f>
        <v>20</v>
      </c>
      <c r="J56" t="s">
        <v>1291</v>
      </c>
      <c r="K56" t="str">
        <f>CONCATENATE("FAE_",Tabella134[[#This Row],[Codice]])</f>
        <v>FAE_74FR05</v>
      </c>
      <c r="L56">
        <v>16</v>
      </c>
    </row>
    <row r="57" spans="1:12" x14ac:dyDescent="0.25">
      <c r="A57" s="2" t="s">
        <v>1230</v>
      </c>
      <c r="B57" s="2" t="s">
        <v>1259</v>
      </c>
      <c r="C57" s="2" t="s">
        <v>1231</v>
      </c>
      <c r="D57" s="2" t="s">
        <v>1658</v>
      </c>
      <c r="E57" s="10">
        <f>Tabella134[[#This Row],[Standard
&gt;Pallet
Febbraio
2024]]+E$2</f>
        <v>21.25</v>
      </c>
      <c r="F57" s="11">
        <v>18.25</v>
      </c>
      <c r="G57" s="12">
        <f>Tabella134[[#This Row],[Standard
&gt;Pallet
Febbraio
2024]]</f>
        <v>18.25</v>
      </c>
      <c r="H57" s="19">
        <f>Tabella134[[#This Row],[Standard
&gt;Pallet
Febbraio
2024]]*H$2</f>
        <v>20.075000000000003</v>
      </c>
      <c r="I57" s="20">
        <f>MROUND(Tabella134[[#This Row],[$ NO APP]],0.25)</f>
        <v>20</v>
      </c>
      <c r="J57" t="s">
        <v>1291</v>
      </c>
      <c r="K57" t="str">
        <f>CONCATENATE("FAE_",Tabella134[[#This Row],[Codice]])</f>
        <v>FAE_74FR06</v>
      </c>
      <c r="L57">
        <v>16</v>
      </c>
    </row>
    <row r="58" spans="1:12" x14ac:dyDescent="0.25">
      <c r="A58" s="2" t="s">
        <v>989</v>
      </c>
      <c r="B58" s="2" t="s">
        <v>1257</v>
      </c>
      <c r="C58" s="2" t="s">
        <v>990</v>
      </c>
      <c r="D58" s="2" t="s">
        <v>1658</v>
      </c>
      <c r="E58" s="10">
        <f>Tabella134[[#This Row],[Standard
&gt;Pallet
Febbraio
2024]]+E$2</f>
        <v>21.25</v>
      </c>
      <c r="F58" s="11">
        <v>18.25</v>
      </c>
      <c r="G58" s="12">
        <f>Tabella134[[#This Row],[Standard
&gt;Pallet
Febbraio
2024]]</f>
        <v>18.25</v>
      </c>
      <c r="H58" s="19">
        <f>Tabella134[[#This Row],[Standard
&gt;Pallet
Febbraio
2024]]*H$2</f>
        <v>20.075000000000003</v>
      </c>
      <c r="I58" s="20">
        <f>MROUND(Tabella134[[#This Row],[$ NO APP]],0.25)</f>
        <v>20</v>
      </c>
      <c r="J58" t="s">
        <v>1291</v>
      </c>
      <c r="K58" t="str">
        <f>CONCATENATE("FAE_",Tabella134[[#This Row],[Codice]])</f>
        <v>FAE_20FR06FI</v>
      </c>
      <c r="L58">
        <v>16</v>
      </c>
    </row>
    <row r="59" spans="1:12" x14ac:dyDescent="0.25">
      <c r="A59" s="2" t="s">
        <v>991</v>
      </c>
      <c r="B59" s="2" t="s">
        <v>1257</v>
      </c>
      <c r="C59" s="2" t="s">
        <v>992</v>
      </c>
      <c r="D59" s="2" t="s">
        <v>1658</v>
      </c>
      <c r="E59" s="10">
        <f>Tabella134[[#This Row],[Standard
&gt;Pallet
Febbraio
2024]]+E$2</f>
        <v>15.75</v>
      </c>
      <c r="F59" s="11">
        <v>12.75</v>
      </c>
      <c r="G59" s="12">
        <f>Tabella134[[#This Row],[Standard
&gt;Pallet
Febbraio
2024]]</f>
        <v>12.75</v>
      </c>
      <c r="H59" s="19">
        <f>Tabella134[[#This Row],[Standard
&gt;Pallet
Febbraio
2024]]*H$2</f>
        <v>14.025</v>
      </c>
      <c r="I59" s="20">
        <f>MROUND(Tabella134[[#This Row],[$ NO APP]],0.25)</f>
        <v>14</v>
      </c>
      <c r="J59" t="s">
        <v>1291</v>
      </c>
      <c r="K59" t="str">
        <f>CONCATENATE("FAE_",Tabella134[[#This Row],[Codice]])</f>
        <v>FAE_20FR06MA</v>
      </c>
      <c r="L59">
        <v>12.75</v>
      </c>
    </row>
    <row r="60" spans="1:12" x14ac:dyDescent="0.25">
      <c r="A60" s="2" t="s">
        <v>993</v>
      </c>
      <c r="B60" s="2" t="s">
        <v>1257</v>
      </c>
      <c r="C60" s="2" t="s">
        <v>994</v>
      </c>
      <c r="D60" s="2" t="s">
        <v>1658</v>
      </c>
      <c r="E60" s="10">
        <f>Tabella134[[#This Row],[Standard
&gt;Pallet
Febbraio
2024]]+E$2</f>
        <v>15.75</v>
      </c>
      <c r="F60" s="11">
        <v>12.75</v>
      </c>
      <c r="G60" s="12">
        <f>Tabella134[[#This Row],[Standard
&gt;Pallet
Febbraio
2024]]</f>
        <v>12.75</v>
      </c>
      <c r="H60" s="19">
        <f>Tabella134[[#This Row],[Standard
&gt;Pallet
Febbraio
2024]]*H$2</f>
        <v>14.025</v>
      </c>
      <c r="I60" s="20">
        <f>MROUND(Tabella134[[#This Row],[$ NO APP]],0.25)</f>
        <v>14</v>
      </c>
      <c r="J60" t="s">
        <v>1291</v>
      </c>
      <c r="K60" t="str">
        <f>CONCATENATE("FAE_",Tabella134[[#This Row],[Codice]])</f>
        <v>FAE_20FR06MI</v>
      </c>
      <c r="L60">
        <v>12.75</v>
      </c>
    </row>
    <row r="61" spans="1:12" x14ac:dyDescent="0.25">
      <c r="A61" s="2" t="s">
        <v>1232</v>
      </c>
      <c r="B61" s="2" t="s">
        <v>1259</v>
      </c>
      <c r="C61" s="2" t="s">
        <v>1233</v>
      </c>
      <c r="D61" s="2" t="s">
        <v>1658</v>
      </c>
      <c r="E61" s="10">
        <f>Tabella134[[#This Row],[Standard
&gt;Pallet
Febbraio
2024]]+E$2</f>
        <v>21.25</v>
      </c>
      <c r="F61" s="11">
        <v>18.25</v>
      </c>
      <c r="G61" s="12">
        <f>Tabella134[[#This Row],[Standard
&gt;Pallet
Febbraio
2024]]</f>
        <v>18.25</v>
      </c>
      <c r="H61" s="19">
        <f>Tabella134[[#This Row],[Standard
&gt;Pallet
Febbraio
2024]]*H$2</f>
        <v>20.075000000000003</v>
      </c>
      <c r="I61" s="20">
        <f>MROUND(Tabella134[[#This Row],[$ NO APP]],0.25)</f>
        <v>20</v>
      </c>
      <c r="J61" t="s">
        <v>1291</v>
      </c>
      <c r="K61" t="str">
        <f>CONCATENATE("FAE_",Tabella134[[#This Row],[Codice]])</f>
        <v>FAE_74FR08</v>
      </c>
      <c r="L61">
        <v>16</v>
      </c>
    </row>
    <row r="62" spans="1:12" x14ac:dyDescent="0.25">
      <c r="A62" s="2" t="s">
        <v>995</v>
      </c>
      <c r="B62" s="2" t="s">
        <v>1257</v>
      </c>
      <c r="C62" s="2" t="s">
        <v>996</v>
      </c>
      <c r="D62" s="2" t="s">
        <v>1658</v>
      </c>
      <c r="E62" s="10">
        <f>Tabella134[[#This Row],[Standard
&gt;Pallet
Febbraio
2024]]+E$2</f>
        <v>21.25</v>
      </c>
      <c r="F62" s="11">
        <v>18.25</v>
      </c>
      <c r="G62" s="12">
        <f>Tabella134[[#This Row],[Standard
&gt;Pallet
Febbraio
2024]]</f>
        <v>18.25</v>
      </c>
      <c r="H62" s="19">
        <f>Tabella134[[#This Row],[Standard
&gt;Pallet
Febbraio
2024]]*H$2</f>
        <v>20.075000000000003</v>
      </c>
      <c r="I62" s="20">
        <f>MROUND(Tabella134[[#This Row],[$ NO APP]],0.25)</f>
        <v>20</v>
      </c>
      <c r="J62" t="s">
        <v>1291</v>
      </c>
      <c r="K62" t="str">
        <f>CONCATENATE("FAE_",Tabella134[[#This Row],[Codice]])</f>
        <v>FAE_20FR08FI</v>
      </c>
      <c r="L62">
        <v>16</v>
      </c>
    </row>
    <row r="63" spans="1:12" x14ac:dyDescent="0.25">
      <c r="A63" s="2" t="s">
        <v>997</v>
      </c>
      <c r="B63" s="2" t="s">
        <v>1257</v>
      </c>
      <c r="C63" s="2" t="s">
        <v>998</v>
      </c>
      <c r="D63" s="2" t="s">
        <v>1658</v>
      </c>
      <c r="E63" s="10">
        <f>Tabella134[[#This Row],[Standard
&gt;Pallet
Febbraio
2024]]+E$2</f>
        <v>15.75</v>
      </c>
      <c r="F63" s="11">
        <v>12.75</v>
      </c>
      <c r="G63" s="12">
        <f>Tabella134[[#This Row],[Standard
&gt;Pallet
Febbraio
2024]]</f>
        <v>12.75</v>
      </c>
      <c r="H63" s="19">
        <f>Tabella134[[#This Row],[Standard
&gt;Pallet
Febbraio
2024]]*H$2</f>
        <v>14.025</v>
      </c>
      <c r="I63" s="20">
        <f>MROUND(Tabella134[[#This Row],[$ NO APP]],0.25)</f>
        <v>14</v>
      </c>
      <c r="J63" t="s">
        <v>1291</v>
      </c>
      <c r="K63" t="str">
        <f>CONCATENATE("FAE_",Tabella134[[#This Row],[Codice]])</f>
        <v>FAE_20FR08MA</v>
      </c>
      <c r="L63">
        <v>12.75</v>
      </c>
    </row>
    <row r="64" spans="1:12" x14ac:dyDescent="0.25">
      <c r="A64" s="2" t="s">
        <v>999</v>
      </c>
      <c r="B64" s="2" t="s">
        <v>1257</v>
      </c>
      <c r="C64" s="2" t="s">
        <v>1000</v>
      </c>
      <c r="D64" s="2" t="s">
        <v>1658</v>
      </c>
      <c r="E64" s="10">
        <f>Tabella134[[#This Row],[Standard
&gt;Pallet
Febbraio
2024]]+E$2</f>
        <v>15.75</v>
      </c>
      <c r="F64" s="11">
        <v>12.75</v>
      </c>
      <c r="G64" s="12">
        <f>Tabella134[[#This Row],[Standard
&gt;Pallet
Febbraio
2024]]</f>
        <v>12.75</v>
      </c>
      <c r="H64" s="19">
        <f>Tabella134[[#This Row],[Standard
&gt;Pallet
Febbraio
2024]]*H$2</f>
        <v>14.025</v>
      </c>
      <c r="I64" s="20">
        <f>MROUND(Tabella134[[#This Row],[$ NO APP]],0.25)</f>
        <v>14</v>
      </c>
      <c r="J64" t="s">
        <v>1291</v>
      </c>
      <c r="K64" t="str">
        <f>CONCATENATE("FAE_",Tabella134[[#This Row],[Codice]])</f>
        <v>FAE_20FR08MI</v>
      </c>
      <c r="L64">
        <v>12.75</v>
      </c>
    </row>
    <row r="65" spans="1:12" x14ac:dyDescent="0.25">
      <c r="A65" s="2" t="s">
        <v>1234</v>
      </c>
      <c r="B65" s="2" t="s">
        <v>1259</v>
      </c>
      <c r="C65" s="2" t="s">
        <v>1235</v>
      </c>
      <c r="D65" s="2" t="s">
        <v>1658</v>
      </c>
      <c r="E65" s="10">
        <f>Tabella134[[#This Row],[Standard
&gt;Pallet
Febbraio
2024]]+E$2</f>
        <v>21.25</v>
      </c>
      <c r="F65" s="11">
        <v>18.25</v>
      </c>
      <c r="G65" s="12">
        <f>Tabella134[[#This Row],[Standard
&gt;Pallet
Febbraio
2024]]</f>
        <v>18.25</v>
      </c>
      <c r="H65" s="19">
        <f>Tabella134[[#This Row],[Standard
&gt;Pallet
Febbraio
2024]]*H$2</f>
        <v>20.075000000000003</v>
      </c>
      <c r="I65" s="20">
        <f>MROUND(Tabella134[[#This Row],[$ NO APP]],0.25)</f>
        <v>20</v>
      </c>
      <c r="J65" t="s">
        <v>1291</v>
      </c>
      <c r="K65" t="str">
        <f>CONCATENATE("FAE_",Tabella134[[#This Row],[Codice]])</f>
        <v>FAE_74FR10</v>
      </c>
      <c r="L65">
        <v>16</v>
      </c>
    </row>
    <row r="66" spans="1:12" x14ac:dyDescent="0.25">
      <c r="A66" s="2" t="s">
        <v>1001</v>
      </c>
      <c r="B66" s="2" t="s">
        <v>1257</v>
      </c>
      <c r="C66" s="2" t="s">
        <v>1002</v>
      </c>
      <c r="D66" s="2" t="s">
        <v>1658</v>
      </c>
      <c r="E66" s="10">
        <f>Tabella134[[#This Row],[Standard
&gt;Pallet
Febbraio
2024]]+E$2</f>
        <v>21.25</v>
      </c>
      <c r="F66" s="11">
        <v>18.25</v>
      </c>
      <c r="G66" s="12">
        <f>Tabella134[[#This Row],[Standard
&gt;Pallet
Febbraio
2024]]</f>
        <v>18.25</v>
      </c>
      <c r="H66" s="19">
        <f>Tabella134[[#This Row],[Standard
&gt;Pallet
Febbraio
2024]]*H$2</f>
        <v>20.075000000000003</v>
      </c>
      <c r="I66" s="20">
        <f>MROUND(Tabella134[[#This Row],[$ NO APP]],0.25)</f>
        <v>20</v>
      </c>
      <c r="J66" t="s">
        <v>1291</v>
      </c>
      <c r="K66" t="str">
        <f>CONCATENATE("FAE_",Tabella134[[#This Row],[Codice]])</f>
        <v>FAE_20FR10FI</v>
      </c>
      <c r="L66">
        <v>16</v>
      </c>
    </row>
    <row r="67" spans="1:12" x14ac:dyDescent="0.25">
      <c r="A67" s="2" t="s">
        <v>1003</v>
      </c>
      <c r="B67" s="2" t="s">
        <v>1257</v>
      </c>
      <c r="C67" s="2" t="s">
        <v>1004</v>
      </c>
      <c r="D67" s="2" t="s">
        <v>1658</v>
      </c>
      <c r="E67" s="10">
        <f>Tabella134[[#This Row],[Standard
&gt;Pallet
Febbraio
2024]]+E$2</f>
        <v>15.75</v>
      </c>
      <c r="F67" s="11">
        <v>12.75</v>
      </c>
      <c r="G67" s="12">
        <f>Tabella134[[#This Row],[Standard
&gt;Pallet
Febbraio
2024]]</f>
        <v>12.75</v>
      </c>
      <c r="H67" s="19">
        <f>Tabella134[[#This Row],[Standard
&gt;Pallet
Febbraio
2024]]*H$2</f>
        <v>14.025</v>
      </c>
      <c r="I67" s="20">
        <f>MROUND(Tabella134[[#This Row],[$ NO APP]],0.25)</f>
        <v>14</v>
      </c>
      <c r="J67" t="s">
        <v>1291</v>
      </c>
      <c r="K67" t="str">
        <f>CONCATENATE("FAE_",Tabella134[[#This Row],[Codice]])</f>
        <v>FAE_20FR10MA</v>
      </c>
      <c r="L67">
        <v>12.75</v>
      </c>
    </row>
    <row r="68" spans="1:12" x14ac:dyDescent="0.25">
      <c r="A68" s="2" t="s">
        <v>1005</v>
      </c>
      <c r="B68" s="2" t="s">
        <v>1257</v>
      </c>
      <c r="C68" s="2" t="s">
        <v>1006</v>
      </c>
      <c r="D68" s="2" t="s">
        <v>1658</v>
      </c>
      <c r="E68" s="10">
        <f>Tabella134[[#This Row],[Standard
&gt;Pallet
Febbraio
2024]]+E$2</f>
        <v>15.75</v>
      </c>
      <c r="F68" s="11">
        <v>12.75</v>
      </c>
      <c r="G68" s="12">
        <f>Tabella134[[#This Row],[Standard
&gt;Pallet
Febbraio
2024]]</f>
        <v>12.75</v>
      </c>
      <c r="H68" s="19">
        <f>Tabella134[[#This Row],[Standard
&gt;Pallet
Febbraio
2024]]*H$2</f>
        <v>14.025</v>
      </c>
      <c r="I68" s="20">
        <f>MROUND(Tabella134[[#This Row],[$ NO APP]],0.25)</f>
        <v>14</v>
      </c>
      <c r="J68" t="s">
        <v>1291</v>
      </c>
      <c r="K68" t="str">
        <f>CONCATENATE("FAE_",Tabella134[[#This Row],[Codice]])</f>
        <v>FAE_20FR10MI</v>
      </c>
      <c r="L68">
        <v>12.75</v>
      </c>
    </row>
    <row r="69" spans="1:12" x14ac:dyDescent="0.25">
      <c r="A69" s="2" t="s">
        <v>1236</v>
      </c>
      <c r="B69" s="2" t="s">
        <v>1259</v>
      </c>
      <c r="C69" s="2" t="s">
        <v>1237</v>
      </c>
      <c r="D69" s="2" t="s">
        <v>1658</v>
      </c>
      <c r="E69" s="10">
        <f>Tabella134[[#This Row],[Standard
&gt;Pallet
Febbraio
2024]]+E$2</f>
        <v>21.25</v>
      </c>
      <c r="F69" s="11">
        <v>18.25</v>
      </c>
      <c r="G69" s="12">
        <f>Tabella134[[#This Row],[Standard
&gt;Pallet
Febbraio
2024]]</f>
        <v>18.25</v>
      </c>
      <c r="H69" s="19">
        <f>Tabella134[[#This Row],[Standard
&gt;Pallet
Febbraio
2024]]*H$2</f>
        <v>20.075000000000003</v>
      </c>
      <c r="I69" s="20">
        <f>MROUND(Tabella134[[#This Row],[$ NO APP]],0.25)</f>
        <v>20</v>
      </c>
      <c r="J69" t="s">
        <v>1291</v>
      </c>
      <c r="K69" t="str">
        <f>CONCATENATE("FAE_",Tabella134[[#This Row],[Codice]])</f>
        <v>FAE_74FR12</v>
      </c>
      <c r="L69">
        <v>16</v>
      </c>
    </row>
    <row r="70" spans="1:12" x14ac:dyDescent="0.25">
      <c r="A70" s="2" t="s">
        <v>1238</v>
      </c>
      <c r="B70" s="2" t="s">
        <v>1259</v>
      </c>
      <c r="C70" s="2" t="s">
        <v>1239</v>
      </c>
      <c r="D70" s="2" t="s">
        <v>1658</v>
      </c>
      <c r="E70" s="10">
        <f>Tabella134[[#This Row],[Standard
&gt;Pallet
Febbraio
2024]]+E$2</f>
        <v>21.25</v>
      </c>
      <c r="F70" s="11">
        <v>18.25</v>
      </c>
      <c r="G70" s="12">
        <f>Tabella134[[#This Row],[Standard
&gt;Pallet
Febbraio
2024]]</f>
        <v>18.25</v>
      </c>
      <c r="H70" s="19">
        <f>Tabella134[[#This Row],[Standard
&gt;Pallet
Febbraio
2024]]*H$2</f>
        <v>20.075000000000003</v>
      </c>
      <c r="I70" s="20">
        <f>MROUND(Tabella134[[#This Row],[$ NO APP]],0.25)</f>
        <v>20</v>
      </c>
      <c r="J70" t="s">
        <v>1291</v>
      </c>
      <c r="K70" t="str">
        <f>CONCATENATE("FAE_",Tabella134[[#This Row],[Codice]])</f>
        <v>FAE_74FR16</v>
      </c>
      <c r="L70">
        <v>16</v>
      </c>
    </row>
    <row r="71" spans="1:12" x14ac:dyDescent="0.25">
      <c r="A71" s="2" t="s">
        <v>981</v>
      </c>
      <c r="B71" s="2" t="s">
        <v>1257</v>
      </c>
      <c r="C71" s="2" t="s">
        <v>982</v>
      </c>
      <c r="D71" s="2" t="s">
        <v>1658</v>
      </c>
      <c r="E71" s="10">
        <f>Tabella134[[#This Row],[Standard
&gt;Pallet
Febbraio
2024]]+E$2</f>
        <v>22.5</v>
      </c>
      <c r="F71" s="11">
        <v>19.5</v>
      </c>
      <c r="G71" s="12">
        <f>Tabella134[[#This Row],[Standard
&gt;Pallet
Febbraio
2024]]</f>
        <v>19.5</v>
      </c>
      <c r="H71" s="19">
        <f>Tabella134[[#This Row],[Standard
&gt;Pallet
Febbraio
2024]]*H$2</f>
        <v>21.450000000000003</v>
      </c>
      <c r="I71" s="20">
        <f>MROUND(Tabella134[[#This Row],[$ NO APP]],0.25)</f>
        <v>21.5</v>
      </c>
      <c r="J71" t="s">
        <v>1291</v>
      </c>
      <c r="K71" t="str">
        <f>CONCATENATE("FAE_",Tabella134[[#This Row],[Codice]])</f>
        <v>FAE_20FR00GRA</v>
      </c>
      <c r="L71">
        <v>16</v>
      </c>
    </row>
    <row r="72" spans="1:12" x14ac:dyDescent="0.25">
      <c r="A72" s="2" t="s">
        <v>1138</v>
      </c>
      <c r="B72" s="2" t="s">
        <v>1262</v>
      </c>
      <c r="C72" s="2" t="s">
        <v>1139</v>
      </c>
      <c r="D72" s="2" t="s">
        <v>1658</v>
      </c>
      <c r="E72" s="10">
        <f>Tabella134[[#This Row],[Standard
&gt;Pallet
Febbraio
2024]]+E$2</f>
        <v>17.75</v>
      </c>
      <c r="F72" s="11">
        <v>14.75</v>
      </c>
      <c r="G72" s="12">
        <f>Tabella134[[#This Row],[Standard
&gt;Pallet
Febbraio
2024]]</f>
        <v>14.75</v>
      </c>
      <c r="H72" s="19">
        <f>Tabella134[[#This Row],[Standard
&gt;Pallet
Febbraio
2024]]*H$2</f>
        <v>16.225000000000001</v>
      </c>
      <c r="I72" s="20">
        <f>MROUND(Tabella134[[#This Row],[$ NO APP]],0.25)</f>
        <v>16.25</v>
      </c>
      <c r="J72" t="s">
        <v>1292</v>
      </c>
      <c r="K72" t="str">
        <f>CONCATENATE("FAE_",Tabella134[[#This Row],[Codice]])</f>
        <v>FAE_54BS01</v>
      </c>
    </row>
    <row r="73" spans="1:12" x14ac:dyDescent="0.25">
      <c r="A73" s="2" t="s">
        <v>1144</v>
      </c>
      <c r="B73" s="2" t="s">
        <v>1262</v>
      </c>
      <c r="C73" s="2" t="s">
        <v>1145</v>
      </c>
      <c r="D73" s="2" t="s">
        <v>1658</v>
      </c>
      <c r="E73" s="10">
        <f>Tabella134[[#This Row],[Standard
&gt;Pallet
Febbraio
2024]]+E$2</f>
        <v>17.75</v>
      </c>
      <c r="F73" s="11">
        <v>14.75</v>
      </c>
      <c r="G73" s="12">
        <f>Tabella134[[#This Row],[Standard
&gt;Pallet
Febbraio
2024]]</f>
        <v>14.75</v>
      </c>
      <c r="H73" s="19">
        <f>Tabella134[[#This Row],[Standard
&gt;Pallet
Febbraio
2024]]*H$2</f>
        <v>16.225000000000001</v>
      </c>
      <c r="I73" s="20">
        <f>MROUND(Tabella134[[#This Row],[$ NO APP]],0.25)</f>
        <v>16.25</v>
      </c>
      <c r="J73" t="s">
        <v>1292</v>
      </c>
      <c r="K73" t="str">
        <f>CONCATENATE("FAE_",Tabella134[[#This Row],[Codice]])</f>
        <v>FAE_54BS05</v>
      </c>
    </row>
    <row r="74" spans="1:12" x14ac:dyDescent="0.25">
      <c r="A74" s="2" t="s">
        <v>1150</v>
      </c>
      <c r="B74" s="2" t="s">
        <v>1262</v>
      </c>
      <c r="C74" s="2" t="s">
        <v>1151</v>
      </c>
      <c r="D74" s="2" t="s">
        <v>1658</v>
      </c>
      <c r="E74" s="10">
        <f>Tabella134[[#This Row],[Standard
&gt;Pallet
Febbraio
2024]]+E$2</f>
        <v>17.75</v>
      </c>
      <c r="F74" s="11">
        <v>14.75</v>
      </c>
      <c r="G74" s="12">
        <f>Tabella134[[#This Row],[Standard
&gt;Pallet
Febbraio
2024]]</f>
        <v>14.75</v>
      </c>
      <c r="H74" s="19">
        <f>Tabella134[[#This Row],[Standard
&gt;Pallet
Febbraio
2024]]*H$2</f>
        <v>16.225000000000001</v>
      </c>
      <c r="I74" s="20">
        <f>MROUND(Tabella134[[#This Row],[$ NO APP]],0.25)</f>
        <v>16.25</v>
      </c>
      <c r="J74" t="s">
        <v>1292</v>
      </c>
      <c r="K74" t="str">
        <f>CONCATENATE("FAE_",Tabella134[[#This Row],[Codice]])</f>
        <v>FAE_54BS10</v>
      </c>
    </row>
    <row r="75" spans="1:12" x14ac:dyDescent="0.25">
      <c r="A75" s="2" t="s">
        <v>1130</v>
      </c>
      <c r="B75" s="2" t="s">
        <v>1262</v>
      </c>
      <c r="C75" s="2" t="s">
        <v>1131</v>
      </c>
      <c r="D75" s="2" t="s">
        <v>1658</v>
      </c>
      <c r="E75" s="10">
        <f>Tabella134[[#This Row],[Standard
&gt;Pallet
Febbraio
2024]]+E$2</f>
        <v>20.25</v>
      </c>
      <c r="F75" s="11">
        <v>17.25</v>
      </c>
      <c r="G75" s="12">
        <f>Tabella134[[#This Row],[Standard
&gt;Pallet
Febbraio
2024]]</f>
        <v>17.25</v>
      </c>
      <c r="H75" s="19">
        <f>Tabella134[[#This Row],[Standard
&gt;Pallet
Febbraio
2024]]*H$2</f>
        <v>18.975000000000001</v>
      </c>
      <c r="I75" s="20">
        <f>MROUND(Tabella134[[#This Row],[$ NO APP]],0.25)</f>
        <v>19</v>
      </c>
      <c r="J75" t="s">
        <v>1292</v>
      </c>
      <c r="K75" t="str">
        <f>CONCATENATE("FAE_",Tabella134[[#This Row],[Codice]])</f>
        <v>FAE_54BS00HAM</v>
      </c>
    </row>
    <row r="76" spans="1:12" x14ac:dyDescent="0.25">
      <c r="A76" s="2" t="s">
        <v>1132</v>
      </c>
      <c r="B76" s="2" t="s">
        <v>1262</v>
      </c>
      <c r="C76" s="2" t="s">
        <v>1133</v>
      </c>
      <c r="D76" s="2" t="s">
        <v>1658</v>
      </c>
      <c r="E76" s="10">
        <f>Tabella134[[#This Row],[Standard
&gt;Pallet
Febbraio
2024]]+E$2</f>
        <v>28.25</v>
      </c>
      <c r="F76" s="11">
        <v>25.25</v>
      </c>
      <c r="G76" s="12">
        <f>Tabella134[[#This Row],[Standard
&gt;Pallet
Febbraio
2024]]</f>
        <v>25.25</v>
      </c>
      <c r="H76" s="19">
        <f>Tabella134[[#This Row],[Standard
&gt;Pallet
Febbraio
2024]]*H$2</f>
        <v>27.775000000000002</v>
      </c>
      <c r="I76" s="20">
        <f>MROUND(Tabella134[[#This Row],[$ NO APP]],0.25)</f>
        <v>27.75</v>
      </c>
      <c r="J76" t="s">
        <v>1292</v>
      </c>
      <c r="K76" t="str">
        <f>CONCATENATE("FAE_",Tabella134[[#This Row],[Codice]])</f>
        <v>FAE_54BS00HAR</v>
      </c>
    </row>
    <row r="77" spans="1:12" x14ac:dyDescent="0.25">
      <c r="A77" s="2" t="s">
        <v>1140</v>
      </c>
      <c r="B77" s="2"/>
      <c r="C77" s="2" t="s">
        <v>1141</v>
      </c>
      <c r="D77" s="2" t="s">
        <v>1660</v>
      </c>
      <c r="E77" s="10">
        <f>Tabella134[[#This Row],[Standard
&gt;Pallet
Febbraio
2024]]</f>
        <v>16.5</v>
      </c>
      <c r="F77" s="11">
        <v>16.5</v>
      </c>
      <c r="G77" s="12">
        <f>Tabella134[[#This Row],[Standard
&gt;Pallet
Febbraio
2024]]</f>
        <v>16.5</v>
      </c>
      <c r="H77" s="19">
        <f>Tabella134[[#This Row],[Standard
&gt;Pallet
Febbraio
2024]]*H$2</f>
        <v>18.150000000000002</v>
      </c>
      <c r="I77" s="20">
        <f>MROUND(Tabella134[[#This Row],[$ NO APP]],0.25)</f>
        <v>18.25</v>
      </c>
      <c r="J77" t="s">
        <v>1292</v>
      </c>
      <c r="K77" t="str">
        <f>CONCATENATE("FAE_",Tabella134[[#This Row],[Codice]])</f>
        <v>FAE_54BS01GVE</v>
      </c>
    </row>
    <row r="78" spans="1:12" x14ac:dyDescent="0.25">
      <c r="A78" s="2" t="s">
        <v>1152</v>
      </c>
      <c r="B78" s="2"/>
      <c r="C78" s="2" t="s">
        <v>1153</v>
      </c>
      <c r="D78" s="2" t="s">
        <v>1660</v>
      </c>
      <c r="E78" s="10">
        <f>Tabella134[[#This Row],[Standard
&gt;Pallet
Febbraio
2024]]</f>
        <v>16.5</v>
      </c>
      <c r="F78" s="11">
        <v>16.5</v>
      </c>
      <c r="G78" s="12">
        <f>Tabella134[[#This Row],[Standard
&gt;Pallet
Febbraio
2024]]</f>
        <v>16.5</v>
      </c>
      <c r="H78" s="19">
        <f>Tabella134[[#This Row],[Standard
&gt;Pallet
Febbraio
2024]]*H$2</f>
        <v>18.150000000000002</v>
      </c>
      <c r="I78" s="20">
        <f>MROUND(Tabella134[[#This Row],[$ NO APP]],0.25)</f>
        <v>18.25</v>
      </c>
      <c r="J78" t="s">
        <v>1292</v>
      </c>
      <c r="K78" t="str">
        <f>CONCATENATE("FAE_",Tabella134[[#This Row],[Codice]])</f>
        <v>FAE_54BS10GVE</v>
      </c>
    </row>
    <row r="79" spans="1:12" x14ac:dyDescent="0.25">
      <c r="A79" s="2" t="s">
        <v>1146</v>
      </c>
      <c r="B79" s="2"/>
      <c r="C79" s="2" t="s">
        <v>1147</v>
      </c>
      <c r="D79" s="2" t="s">
        <v>1660</v>
      </c>
      <c r="E79" s="10">
        <f>Tabella134[[#This Row],[Standard
&gt;Pallet
Febbraio
2024]]</f>
        <v>16.5</v>
      </c>
      <c r="F79" s="11">
        <v>16.5</v>
      </c>
      <c r="G79" s="12">
        <f>Tabella134[[#This Row],[Standard
&gt;Pallet
Febbraio
2024]]</f>
        <v>16.5</v>
      </c>
      <c r="H79" s="19">
        <f>Tabella134[[#This Row],[Standard
&gt;Pallet
Febbraio
2024]]*H$2</f>
        <v>18.150000000000002</v>
      </c>
      <c r="I79" s="20">
        <f>MROUND(Tabella134[[#This Row],[$ NO APP]],0.25)</f>
        <v>18.25</v>
      </c>
      <c r="J79" t="s">
        <v>1292</v>
      </c>
      <c r="K79" t="str">
        <f>CONCATENATE("FAE_",Tabella134[[#This Row],[Codice]])</f>
        <v>FAE_54BS05GVE</v>
      </c>
    </row>
    <row r="80" spans="1:12" x14ac:dyDescent="0.25">
      <c r="A80" s="2" t="s">
        <v>1142</v>
      </c>
      <c r="B80" s="2" t="s">
        <v>1264</v>
      </c>
      <c r="C80" s="2" t="s">
        <v>1143</v>
      </c>
      <c r="D80" s="2" t="s">
        <v>1660</v>
      </c>
      <c r="E80" s="10">
        <f>Tabella134[[#This Row],[Standard
&gt;Pallet
Febbraio
2024]]</f>
        <v>12.75</v>
      </c>
      <c r="F80" s="11">
        <v>12.75</v>
      </c>
      <c r="G80" s="12">
        <f>Tabella134[[#This Row],[Standard
&gt;Pallet
Febbraio
2024]]</f>
        <v>12.75</v>
      </c>
      <c r="H80" s="19">
        <f>Tabella134[[#This Row],[Standard
&gt;Pallet
Febbraio
2024]]*H$2</f>
        <v>14.025</v>
      </c>
      <c r="I80" s="20">
        <f>MROUND(Tabella134[[#This Row],[$ NO APP]],0.25)</f>
        <v>14</v>
      </c>
      <c r="J80" t="s">
        <v>1292</v>
      </c>
      <c r="K80" t="str">
        <f>CONCATENATE("FAE_",Tabella134[[#This Row],[Codice]])</f>
        <v>FAE_54BS01GVS</v>
      </c>
    </row>
    <row r="81" spans="1:12" x14ac:dyDescent="0.25">
      <c r="A81" s="2" t="s">
        <v>1154</v>
      </c>
      <c r="B81" s="2" t="s">
        <v>1264</v>
      </c>
      <c r="C81" s="2" t="s">
        <v>1155</v>
      </c>
      <c r="D81" s="2" t="s">
        <v>1660</v>
      </c>
      <c r="E81" s="10">
        <f>Tabella134[[#This Row],[Standard
&gt;Pallet
Febbraio
2024]]</f>
        <v>12.75</v>
      </c>
      <c r="F81" s="11">
        <v>12.75</v>
      </c>
      <c r="G81" s="12">
        <f>Tabella134[[#This Row],[Standard
&gt;Pallet
Febbraio
2024]]</f>
        <v>12.75</v>
      </c>
      <c r="H81" s="19">
        <f>Tabella134[[#This Row],[Standard
&gt;Pallet
Febbraio
2024]]*H$2</f>
        <v>14.025</v>
      </c>
      <c r="I81" s="20">
        <f>MROUND(Tabella134[[#This Row],[$ NO APP]],0.25)</f>
        <v>14</v>
      </c>
      <c r="J81" t="s">
        <v>1292</v>
      </c>
      <c r="K81" t="str">
        <f>CONCATENATE("FAE_",Tabella134[[#This Row],[Codice]])</f>
        <v>FAE_54BS10GVS</v>
      </c>
    </row>
    <row r="82" spans="1:12" x14ac:dyDescent="0.25">
      <c r="A82" s="2" t="s">
        <v>1148</v>
      </c>
      <c r="B82" s="2" t="s">
        <v>1264</v>
      </c>
      <c r="C82" s="2" t="s">
        <v>1149</v>
      </c>
      <c r="D82" s="2" t="s">
        <v>1660</v>
      </c>
      <c r="E82" s="10">
        <f>Tabella134[[#This Row],[Standard
&gt;Pallet
Febbraio
2024]]</f>
        <v>12.75</v>
      </c>
      <c r="F82" s="11">
        <v>12.75</v>
      </c>
      <c r="G82" s="12">
        <f>Tabella134[[#This Row],[Standard
&gt;Pallet
Febbraio
2024]]</f>
        <v>12.75</v>
      </c>
      <c r="H82" s="19">
        <f>Tabella134[[#This Row],[Standard
&gt;Pallet
Febbraio
2024]]*H$2</f>
        <v>14.025</v>
      </c>
      <c r="I82" s="20">
        <f>MROUND(Tabella134[[#This Row],[$ NO APP]],0.25)</f>
        <v>14</v>
      </c>
      <c r="J82" t="s">
        <v>1292</v>
      </c>
      <c r="K82" t="str">
        <f>CONCATENATE("FAE_",Tabella134[[#This Row],[Codice]])</f>
        <v>FAE_54BS05GVS</v>
      </c>
    </row>
    <row r="83" spans="1:12" x14ac:dyDescent="0.25">
      <c r="A83" s="2" t="s">
        <v>1128</v>
      </c>
      <c r="B83" s="2"/>
      <c r="C83" s="2" t="s">
        <v>1129</v>
      </c>
      <c r="D83" s="2" t="s">
        <v>1660</v>
      </c>
      <c r="E83" s="10">
        <f>Tabella134[[#This Row],[Standard
&gt;Pallet
Febbraio
2024]]</f>
        <v>16.5</v>
      </c>
      <c r="F83" s="11">
        <v>16.5</v>
      </c>
      <c r="G83" s="12">
        <f>Tabella134[[#This Row],[Standard
&gt;Pallet
Febbraio
2024]]</f>
        <v>16.5</v>
      </c>
      <c r="H83" s="19">
        <f>Tabella134[[#This Row],[Standard
&gt;Pallet
Febbraio
2024]]*H$2</f>
        <v>18.150000000000002</v>
      </c>
      <c r="I83" s="20">
        <f>MROUND(Tabella134[[#This Row],[$ NO APP]],0.25)</f>
        <v>18.25</v>
      </c>
      <c r="J83" t="s">
        <v>1292</v>
      </c>
      <c r="K83" t="str">
        <f>CONCATENATE("FAE_",Tabella134[[#This Row],[Codice]])</f>
        <v>FAE_54BS00HAE</v>
      </c>
    </row>
    <row r="84" spans="1:12" x14ac:dyDescent="0.25">
      <c r="A84" s="2" t="s">
        <v>1136</v>
      </c>
      <c r="B84" s="2" t="s">
        <v>1263</v>
      </c>
      <c r="C84" s="2" t="s">
        <v>1137</v>
      </c>
      <c r="D84" s="2" t="s">
        <v>1660</v>
      </c>
      <c r="E84" s="10">
        <f>Tabella134[[#This Row],[Standard
&gt;Pallet
Febbraio
2024]]</f>
        <v>9.75</v>
      </c>
      <c r="F84" s="11">
        <v>9.75</v>
      </c>
      <c r="G84" s="12">
        <f>Tabella134[[#This Row],[Standard
&gt;Pallet
Febbraio
2024]]</f>
        <v>9.75</v>
      </c>
      <c r="H84" s="19">
        <f>Tabella134[[#This Row],[Standard
&gt;Pallet
Febbraio
2024]]*H$2</f>
        <v>10.725000000000001</v>
      </c>
      <c r="I84" s="20">
        <f>MROUND(Tabella134[[#This Row],[$ NO APP]],0.25)</f>
        <v>10.75</v>
      </c>
      <c r="J84" t="s">
        <v>1292</v>
      </c>
      <c r="K84" t="str">
        <f>CONCATENATE("FAE_",Tabella134[[#This Row],[Codice]])</f>
        <v>FAE_54BS00HMM</v>
      </c>
    </row>
    <row r="85" spans="1:12" x14ac:dyDescent="0.25">
      <c r="A85" s="2" t="s">
        <v>1134</v>
      </c>
      <c r="B85" s="2" t="s">
        <v>1264</v>
      </c>
      <c r="C85" s="2" t="s">
        <v>1135</v>
      </c>
      <c r="D85" s="2" t="s">
        <v>1660</v>
      </c>
      <c r="E85" s="10">
        <f>Tabella134[[#This Row],[Standard
&gt;Pallet
Febbraio
2024]]</f>
        <v>12.75</v>
      </c>
      <c r="F85" s="11">
        <v>12.75</v>
      </c>
      <c r="G85" s="12">
        <f>Tabella134[[#This Row],[Standard
&gt;Pallet
Febbraio
2024]]</f>
        <v>12.75</v>
      </c>
      <c r="H85" s="19">
        <f>Tabella134[[#This Row],[Standard
&gt;Pallet
Febbraio
2024]]*H$2</f>
        <v>14.025</v>
      </c>
      <c r="I85" s="20">
        <f>MROUND(Tabella134[[#This Row],[$ NO APP]],0.25)</f>
        <v>14</v>
      </c>
      <c r="J85" t="s">
        <v>1292</v>
      </c>
      <c r="K85" t="str">
        <f>CONCATENATE("FAE_",Tabella134[[#This Row],[Codice]])</f>
        <v>FAE_54BS00HAS</v>
      </c>
    </row>
    <row r="86" spans="1:12" x14ac:dyDescent="0.25">
      <c r="A86" s="2" t="s">
        <v>1007</v>
      </c>
      <c r="B86" s="2" t="s">
        <v>1257</v>
      </c>
      <c r="C86" s="2" t="s">
        <v>1008</v>
      </c>
      <c r="D86" s="2" t="s">
        <v>1658</v>
      </c>
      <c r="E86" s="10">
        <f>Tabella134[[#This Row],[Standard
&gt;Pallet
Febbraio
2024]]+E$2</f>
        <v>22.5</v>
      </c>
      <c r="F86" s="11">
        <v>19.5</v>
      </c>
      <c r="G86" s="12">
        <f>Tabella134[[#This Row],[Standard
&gt;Pallet
Febbraio
2024]]</f>
        <v>19.5</v>
      </c>
      <c r="H86" s="19">
        <f>Tabella134[[#This Row],[Standard
&gt;Pallet
Febbraio
2024]]*H$2</f>
        <v>21.450000000000003</v>
      </c>
      <c r="I86" s="20">
        <f>MROUND(Tabella134[[#This Row],[$ NO APP]],0.25)</f>
        <v>21.5</v>
      </c>
      <c r="J86" t="s">
        <v>1296</v>
      </c>
      <c r="K86" t="str">
        <f>CONCATENATE("FAE_",Tabella134[[#This Row],[Codice]])</f>
        <v>FAE_20LD00CAA</v>
      </c>
      <c r="L86">
        <v>16</v>
      </c>
    </row>
    <row r="87" spans="1:12" x14ac:dyDescent="0.25">
      <c r="A87" s="2" t="s">
        <v>1023</v>
      </c>
      <c r="B87" s="2" t="s">
        <v>1257</v>
      </c>
      <c r="C87" s="2" t="s">
        <v>1024</v>
      </c>
      <c r="D87" s="2" t="s">
        <v>1658</v>
      </c>
      <c r="E87" s="10">
        <f>Tabella134[[#This Row],[Standard
&gt;Pallet
Febbraio
2024]]+E$2</f>
        <v>15.75</v>
      </c>
      <c r="F87" s="11">
        <v>12.75</v>
      </c>
      <c r="G87" s="12">
        <f>Tabella134[[#This Row],[Standard
&gt;Pallet
Febbraio
2024]]</f>
        <v>12.75</v>
      </c>
      <c r="H87" s="19">
        <f>Tabella134[[#This Row],[Standard
&gt;Pallet
Febbraio
2024]]*H$2</f>
        <v>14.025</v>
      </c>
      <c r="I87" s="20">
        <f>MROUND(Tabella134[[#This Row],[$ NO APP]],0.25)</f>
        <v>14</v>
      </c>
      <c r="J87" t="s">
        <v>1296</v>
      </c>
      <c r="K87" t="str">
        <f>CONCATENATE("FAE_",Tabella134[[#This Row],[Codice]])</f>
        <v>FAE_20LD10</v>
      </c>
      <c r="L87">
        <v>12.75</v>
      </c>
    </row>
    <row r="88" spans="1:12" x14ac:dyDescent="0.25">
      <c r="A88" s="2" t="s">
        <v>1017</v>
      </c>
      <c r="B88" s="2" t="s">
        <v>1257</v>
      </c>
      <c r="C88" s="2" t="s">
        <v>1018</v>
      </c>
      <c r="D88" s="2" t="s">
        <v>1658</v>
      </c>
      <c r="E88" s="10">
        <f>Tabella134[[#This Row],[Standard
&gt;Pallet
Febbraio
2024]]+E$2</f>
        <v>15.75</v>
      </c>
      <c r="F88" s="11">
        <v>12.75</v>
      </c>
      <c r="G88" s="12">
        <f>Tabella134[[#This Row],[Standard
&gt;Pallet
Febbraio
2024]]</f>
        <v>12.75</v>
      </c>
      <c r="H88" s="19">
        <f>Tabella134[[#This Row],[Standard
&gt;Pallet
Febbraio
2024]]*H$2</f>
        <v>14.025</v>
      </c>
      <c r="I88" s="20">
        <f>MROUND(Tabella134[[#This Row],[$ NO APP]],0.25)</f>
        <v>14</v>
      </c>
      <c r="J88" t="s">
        <v>1296</v>
      </c>
      <c r="K88" t="str">
        <f>CONCATENATE("FAE_",Tabella134[[#This Row],[Codice]])</f>
        <v>FAE_20LD02</v>
      </c>
      <c r="L88">
        <v>12.75</v>
      </c>
    </row>
    <row r="89" spans="1:12" x14ac:dyDescent="0.25">
      <c r="A89" s="2" t="s">
        <v>1019</v>
      </c>
      <c r="B89" s="2" t="s">
        <v>1257</v>
      </c>
      <c r="C89" s="2" t="s">
        <v>1020</v>
      </c>
      <c r="D89" s="2" t="s">
        <v>1658</v>
      </c>
      <c r="E89" s="10">
        <f>Tabella134[[#This Row],[Standard
&gt;Pallet
Febbraio
2024]]+E$2</f>
        <v>15.75</v>
      </c>
      <c r="F89" s="11">
        <v>12.75</v>
      </c>
      <c r="G89" s="12">
        <f>Tabella134[[#This Row],[Standard
&gt;Pallet
Febbraio
2024]]</f>
        <v>12.75</v>
      </c>
      <c r="H89" s="19">
        <f>Tabella134[[#This Row],[Standard
&gt;Pallet
Febbraio
2024]]*H$2</f>
        <v>14.025</v>
      </c>
      <c r="I89" s="20">
        <f>MROUND(Tabella134[[#This Row],[$ NO APP]],0.25)</f>
        <v>14</v>
      </c>
      <c r="J89" t="s">
        <v>1296</v>
      </c>
      <c r="K89" t="str">
        <f>CONCATENATE("FAE_",Tabella134[[#This Row],[Codice]])</f>
        <v>FAE_20LD05</v>
      </c>
      <c r="L89">
        <v>12.75</v>
      </c>
    </row>
    <row r="90" spans="1:12" x14ac:dyDescent="0.25">
      <c r="A90" s="2" t="s">
        <v>1021</v>
      </c>
      <c r="B90" s="2" t="s">
        <v>1257</v>
      </c>
      <c r="C90" s="2" t="s">
        <v>1022</v>
      </c>
      <c r="D90" s="2" t="s">
        <v>1658</v>
      </c>
      <c r="E90" s="10">
        <f>Tabella134[[#This Row],[Standard
&gt;Pallet
Febbraio
2024]]+E$2</f>
        <v>15.75</v>
      </c>
      <c r="F90" s="11">
        <v>12.75</v>
      </c>
      <c r="G90" s="12">
        <f>Tabella134[[#This Row],[Standard
&gt;Pallet
Febbraio
2024]]</f>
        <v>12.75</v>
      </c>
      <c r="H90" s="19">
        <f>Tabella134[[#This Row],[Standard
&gt;Pallet
Febbraio
2024]]*H$2</f>
        <v>14.025</v>
      </c>
      <c r="I90" s="20">
        <f>MROUND(Tabella134[[#This Row],[$ NO APP]],0.25)</f>
        <v>14</v>
      </c>
      <c r="J90" t="s">
        <v>1296</v>
      </c>
      <c r="K90" t="str">
        <f>CONCATENATE("FAE_",Tabella134[[#This Row],[Codice]])</f>
        <v>FAE_20LD09</v>
      </c>
      <c r="L90">
        <v>12.75</v>
      </c>
    </row>
    <row r="91" spans="1:12" x14ac:dyDescent="0.25">
      <c r="A91" s="2" t="s">
        <v>1009</v>
      </c>
      <c r="B91" s="2" t="s">
        <v>1257</v>
      </c>
      <c r="C91" s="2" t="s">
        <v>1010</v>
      </c>
      <c r="D91" s="2" t="s">
        <v>1658</v>
      </c>
      <c r="E91" s="10">
        <f>Tabella134[[#This Row],[Standard
&gt;Pallet
Febbraio
2024]]+E$2</f>
        <v>22.5</v>
      </c>
      <c r="F91" s="11">
        <v>19.5</v>
      </c>
      <c r="G91" s="12">
        <f>Tabella134[[#This Row],[Standard
&gt;Pallet
Febbraio
2024]]</f>
        <v>19.5</v>
      </c>
      <c r="H91" s="19">
        <f>Tabella134[[#This Row],[Standard
&gt;Pallet
Febbraio
2024]]*H$2</f>
        <v>21.450000000000003</v>
      </c>
      <c r="I91" s="20">
        <f>MROUND(Tabella134[[#This Row],[$ NO APP]],0.25)</f>
        <v>21.5</v>
      </c>
      <c r="J91" t="s">
        <v>1296</v>
      </c>
      <c r="K91" t="str">
        <f>CONCATENATE("FAE_",Tabella134[[#This Row],[Codice]])</f>
        <v>FAE_20LD00MAA</v>
      </c>
      <c r="L91">
        <v>16</v>
      </c>
    </row>
    <row r="92" spans="1:12" x14ac:dyDescent="0.25">
      <c r="A92" s="2" t="s">
        <v>1011</v>
      </c>
      <c r="B92" s="2" t="s">
        <v>1257</v>
      </c>
      <c r="C92" s="2" t="s">
        <v>1012</v>
      </c>
      <c r="D92" s="2" t="s">
        <v>1658</v>
      </c>
      <c r="E92" s="10">
        <f>Tabella134[[#This Row],[Standard
&gt;Pallet
Febbraio
2024]]+E$2</f>
        <v>22.5</v>
      </c>
      <c r="F92" s="11">
        <v>19.5</v>
      </c>
      <c r="G92" s="12">
        <f>Tabella134[[#This Row],[Standard
&gt;Pallet
Febbraio
2024]]</f>
        <v>19.5</v>
      </c>
      <c r="H92" s="19">
        <f>Tabella134[[#This Row],[Standard
&gt;Pallet
Febbraio
2024]]*H$2</f>
        <v>21.450000000000003</v>
      </c>
      <c r="I92" s="20">
        <f>MROUND(Tabella134[[#This Row],[$ NO APP]],0.25)</f>
        <v>21.5</v>
      </c>
      <c r="J92" t="s">
        <v>1296</v>
      </c>
      <c r="K92" t="str">
        <f>CONCATENATE("FAE_",Tabella134[[#This Row],[Codice]])</f>
        <v>FAE_20LD00NHA</v>
      </c>
      <c r="L92">
        <v>16</v>
      </c>
    </row>
    <row r="93" spans="1:12" x14ac:dyDescent="0.25">
      <c r="A93" s="2" t="s">
        <v>1013</v>
      </c>
      <c r="B93" s="2" t="s">
        <v>1257</v>
      </c>
      <c r="C93" s="2" t="s">
        <v>1014</v>
      </c>
      <c r="D93" s="2" t="s">
        <v>1658</v>
      </c>
      <c r="E93" s="10">
        <f>Tabella134[[#This Row],[Standard
&gt;Pallet
Febbraio
2024]]+E$2</f>
        <v>22.5</v>
      </c>
      <c r="F93" s="11">
        <v>19.5</v>
      </c>
      <c r="G93" s="12">
        <f>Tabella134[[#This Row],[Standard
&gt;Pallet
Febbraio
2024]]</f>
        <v>19.5</v>
      </c>
      <c r="H93" s="19">
        <f>Tabella134[[#This Row],[Standard
&gt;Pallet
Febbraio
2024]]*H$2</f>
        <v>21.450000000000003</v>
      </c>
      <c r="I93" s="20">
        <f>MROUND(Tabella134[[#This Row],[$ NO APP]],0.25)</f>
        <v>21.5</v>
      </c>
      <c r="J93" t="s">
        <v>1296</v>
      </c>
      <c r="K93" t="str">
        <f>CONCATENATE("FAE_",Tabella134[[#This Row],[Codice]])</f>
        <v>FAE_20LD00SOA</v>
      </c>
      <c r="L93">
        <v>16</v>
      </c>
    </row>
    <row r="94" spans="1:12" x14ac:dyDescent="0.25">
      <c r="A94" s="2" t="s">
        <v>1015</v>
      </c>
      <c r="B94" s="2" t="s">
        <v>1257</v>
      </c>
      <c r="C94" s="2" t="s">
        <v>1016</v>
      </c>
      <c r="D94" s="2" t="s">
        <v>1658</v>
      </c>
      <c r="E94" s="10">
        <f>Tabella134[[#This Row],[Standard
&gt;Pallet
Febbraio
2024]]+E$2</f>
        <v>22.5</v>
      </c>
      <c r="F94" s="11">
        <v>19.5</v>
      </c>
      <c r="G94" s="12">
        <f>Tabella134[[#This Row],[Standard
&gt;Pallet
Febbraio
2024]]</f>
        <v>19.5</v>
      </c>
      <c r="H94" s="19">
        <f>Tabella134[[#This Row],[Standard
&gt;Pallet
Febbraio
2024]]*H$2</f>
        <v>21.450000000000003</v>
      </c>
      <c r="I94" s="20">
        <f>MROUND(Tabella134[[#This Row],[$ NO APP]],0.25)</f>
        <v>21.5</v>
      </c>
      <c r="J94" t="s">
        <v>1296</v>
      </c>
      <c r="K94" t="str">
        <f>CONCATENATE("FAE_",Tabella134[[#This Row],[Codice]])</f>
        <v>FAE_20LD00WHA</v>
      </c>
      <c r="L94">
        <v>16</v>
      </c>
    </row>
    <row r="95" spans="1:12" x14ac:dyDescent="0.25">
      <c r="A95" s="2" t="s">
        <v>1787</v>
      </c>
      <c r="B95" s="2" t="s">
        <v>1257</v>
      </c>
      <c r="C95" s="2" t="s">
        <v>1788</v>
      </c>
      <c r="D95" s="2" t="s">
        <v>1658</v>
      </c>
      <c r="E95" s="16">
        <f>Tabella134[[#This Row],[Standard
&gt;Pallet
Febbraio
2024]]+E$2</f>
        <v>24.5</v>
      </c>
      <c r="F95" s="11">
        <v>21.5</v>
      </c>
      <c r="G95" s="12">
        <f>Tabella134[[#This Row],[Standard
&gt;Pallet
Febbraio
2024]]</f>
        <v>21.5</v>
      </c>
      <c r="H95" s="19">
        <f>Tabella134[[#This Row],[Standard
&gt;Pallet
Febbraio
2024]]*H$2</f>
        <v>23.650000000000002</v>
      </c>
      <c r="I95" s="20">
        <f>MROUND(Tabella134[[#This Row],[$ NO APP]],0.25)</f>
        <v>23.75</v>
      </c>
      <c r="J95" t="s">
        <v>1825</v>
      </c>
      <c r="K95" t="str">
        <f>CONCATENATE("FAE_",Tabella134[[#This Row],[Codice]])</f>
        <v>FAE_20MI00CE</v>
      </c>
      <c r="L95">
        <v>17.5</v>
      </c>
    </row>
    <row r="96" spans="1:12" x14ac:dyDescent="0.25">
      <c r="A96" s="2" t="s">
        <v>1789</v>
      </c>
      <c r="B96" s="2" t="s">
        <v>1257</v>
      </c>
      <c r="C96" s="2" t="s">
        <v>1790</v>
      </c>
      <c r="D96" s="2" t="s">
        <v>1658</v>
      </c>
      <c r="E96" s="16">
        <f>Tabella134[[#This Row],[Standard
&gt;Pallet
Febbraio
2024]]+E$2</f>
        <v>24.5</v>
      </c>
      <c r="F96" s="11">
        <v>21.5</v>
      </c>
      <c r="G96" s="12">
        <f>Tabella134[[#This Row],[Standard
&gt;Pallet
Febbraio
2024]]</f>
        <v>21.5</v>
      </c>
      <c r="H96" s="19">
        <f>Tabella134[[#This Row],[Standard
&gt;Pallet
Febbraio
2024]]*H$2</f>
        <v>23.650000000000002</v>
      </c>
      <c r="I96" s="20">
        <f>MROUND(Tabella134[[#This Row],[$ NO APP]],0.25)</f>
        <v>23.75</v>
      </c>
      <c r="J96" t="s">
        <v>1825</v>
      </c>
      <c r="K96" t="str">
        <f>CONCATENATE("FAE_",Tabella134[[#This Row],[Codice]])</f>
        <v>FAE_20MI00CO</v>
      </c>
      <c r="L96">
        <v>17.5</v>
      </c>
    </row>
    <row r="97" spans="1:12" x14ac:dyDescent="0.25">
      <c r="A97" s="2" t="s">
        <v>1791</v>
      </c>
      <c r="B97" s="2" t="s">
        <v>1257</v>
      </c>
      <c r="C97" s="2" t="s">
        <v>1792</v>
      </c>
      <c r="D97" s="2" t="s">
        <v>1658</v>
      </c>
      <c r="E97" s="16">
        <f>Tabella134[[#This Row],[Standard
&gt;Pallet
Febbraio
2024]]+E$2</f>
        <v>24.5</v>
      </c>
      <c r="F97" s="11">
        <v>21.5</v>
      </c>
      <c r="G97" s="12">
        <f>Tabella134[[#This Row],[Standard
&gt;Pallet
Febbraio
2024]]</f>
        <v>21.5</v>
      </c>
      <c r="H97" s="19">
        <f>Tabella134[[#This Row],[Standard
&gt;Pallet
Febbraio
2024]]*H$2</f>
        <v>23.650000000000002</v>
      </c>
      <c r="I97" s="20">
        <f>MROUND(Tabella134[[#This Row],[$ NO APP]],0.25)</f>
        <v>23.75</v>
      </c>
      <c r="J97" t="s">
        <v>1825</v>
      </c>
      <c r="K97" t="str">
        <f>CONCATENATE("FAE_",Tabella134[[#This Row],[Codice]])</f>
        <v>FAE_20MI00FO</v>
      </c>
      <c r="L97">
        <v>17.5</v>
      </c>
    </row>
    <row r="98" spans="1:12" x14ac:dyDescent="0.25">
      <c r="A98" s="2" t="s">
        <v>1793</v>
      </c>
      <c r="B98" s="2" t="s">
        <v>1257</v>
      </c>
      <c r="C98" s="2" t="s">
        <v>1794</v>
      </c>
      <c r="D98" s="2" t="s">
        <v>1658</v>
      </c>
      <c r="E98" s="16">
        <f>Tabella134[[#This Row],[Standard
&gt;Pallet
Febbraio
2024]]+E$2</f>
        <v>24.5</v>
      </c>
      <c r="F98" s="11">
        <v>21.5</v>
      </c>
      <c r="G98" s="12">
        <f>Tabella134[[#This Row],[Standard
&gt;Pallet
Febbraio
2024]]</f>
        <v>21.5</v>
      </c>
      <c r="H98" s="19">
        <f>Tabella134[[#This Row],[Standard
&gt;Pallet
Febbraio
2024]]*H$2</f>
        <v>23.650000000000002</v>
      </c>
      <c r="I98" s="20">
        <f>MROUND(Tabella134[[#This Row],[$ NO APP]],0.25)</f>
        <v>23.75</v>
      </c>
      <c r="J98" t="s">
        <v>1825</v>
      </c>
      <c r="K98" t="str">
        <f>CONCATENATE("FAE_",Tabella134[[#This Row],[Codice]])</f>
        <v>FAE_20MI00IP</v>
      </c>
      <c r="L98">
        <v>17.5</v>
      </c>
    </row>
    <row r="99" spans="1:12" x14ac:dyDescent="0.25">
      <c r="A99" s="2" t="s">
        <v>1795</v>
      </c>
      <c r="B99" s="2" t="s">
        <v>1257</v>
      </c>
      <c r="C99" s="2" t="s">
        <v>1796</v>
      </c>
      <c r="D99" s="2" t="s">
        <v>1658</v>
      </c>
      <c r="E99" s="16">
        <f>Tabella134[[#This Row],[Standard
&gt;Pallet
Febbraio
2024]]+E$2</f>
        <v>24.5</v>
      </c>
      <c r="F99" s="11">
        <v>21.5</v>
      </c>
      <c r="G99" s="12">
        <f>Tabella134[[#This Row],[Standard
&gt;Pallet
Febbraio
2024]]</f>
        <v>21.5</v>
      </c>
      <c r="H99" s="19">
        <f>Tabella134[[#This Row],[Standard
&gt;Pallet
Febbraio
2024]]*H$2</f>
        <v>23.650000000000002</v>
      </c>
      <c r="I99" s="20">
        <f>MROUND(Tabella134[[#This Row],[$ NO APP]],0.25)</f>
        <v>23.75</v>
      </c>
      <c r="J99" t="s">
        <v>1825</v>
      </c>
      <c r="K99" t="str">
        <f>CONCATENATE("FAE_",Tabella134[[#This Row],[Codice]])</f>
        <v>FAE_20MI00SA</v>
      </c>
      <c r="L99">
        <v>17.5</v>
      </c>
    </row>
    <row r="100" spans="1:12" x14ac:dyDescent="0.25">
      <c r="A100" s="2" t="s">
        <v>1797</v>
      </c>
      <c r="B100" s="2" t="s">
        <v>1257</v>
      </c>
      <c r="C100" s="2" t="s">
        <v>1798</v>
      </c>
      <c r="D100" s="2" t="s">
        <v>1658</v>
      </c>
      <c r="E100" s="16">
        <f>Tabella134[[#This Row],[Standard
&gt;Pallet
Febbraio
2024]]+E$2</f>
        <v>24.5</v>
      </c>
      <c r="F100" s="11">
        <v>21.5</v>
      </c>
      <c r="G100" s="12">
        <f>Tabella134[[#This Row],[Standard
&gt;Pallet
Febbraio
2024]]</f>
        <v>21.5</v>
      </c>
      <c r="H100" s="19">
        <f>Tabella134[[#This Row],[Standard
&gt;Pallet
Febbraio
2024]]*H$2</f>
        <v>23.650000000000002</v>
      </c>
      <c r="I100" s="20">
        <f>MROUND(Tabella134[[#This Row],[$ NO APP]],0.25)</f>
        <v>23.75</v>
      </c>
      <c r="J100" t="s">
        <v>1825</v>
      </c>
      <c r="K100" t="str">
        <f>CONCATENATE("FAE_",Tabella134[[#This Row],[Codice]])</f>
        <v>FAE_20MI00TR</v>
      </c>
      <c r="L100">
        <v>17.5</v>
      </c>
    </row>
    <row r="101" spans="1:12" x14ac:dyDescent="0.25">
      <c r="A101" s="2" t="s">
        <v>1799</v>
      </c>
      <c r="B101" s="2" t="s">
        <v>1257</v>
      </c>
      <c r="C101" s="2" t="s">
        <v>1800</v>
      </c>
      <c r="D101" s="2" t="s">
        <v>1658</v>
      </c>
      <c r="E101" s="16">
        <f>Tabella134[[#This Row],[Standard
&gt;Pallet
Febbraio
2024]]+E$2</f>
        <v>19.75</v>
      </c>
      <c r="F101" s="11">
        <v>16.75</v>
      </c>
      <c r="G101" s="12">
        <f>Tabella134[[#This Row],[Standard
&gt;Pallet
Febbraio
2024]]</f>
        <v>16.75</v>
      </c>
      <c r="H101" s="19">
        <f>Tabella134[[#This Row],[Standard
&gt;Pallet
Febbraio
2024]]*H$2</f>
        <v>18.425000000000001</v>
      </c>
      <c r="I101" s="20">
        <f>MROUND(Tabella134[[#This Row],[$ NO APP]],0.25)</f>
        <v>18.5</v>
      </c>
      <c r="J101" t="s">
        <v>1825</v>
      </c>
      <c r="K101" t="str">
        <f>CONCATENATE("FAE_",Tabella134[[#This Row],[Codice]])</f>
        <v>FAE_20MI03</v>
      </c>
      <c r="L101">
        <v>14.5</v>
      </c>
    </row>
    <row r="102" spans="1:12" x14ac:dyDescent="0.25">
      <c r="A102" s="2" t="s">
        <v>1801</v>
      </c>
      <c r="B102" s="2" t="s">
        <v>1257</v>
      </c>
      <c r="C102" s="2" t="s">
        <v>1802</v>
      </c>
      <c r="D102" s="2" t="s">
        <v>1658</v>
      </c>
      <c r="E102" s="16">
        <f>Tabella134[[#This Row],[Standard
&gt;Pallet
Febbraio
2024]]+E$2</f>
        <v>19.75</v>
      </c>
      <c r="F102" s="11">
        <v>16.75</v>
      </c>
      <c r="G102" s="12">
        <f>Tabella134[[#This Row],[Standard
&gt;Pallet
Febbraio
2024]]</f>
        <v>16.75</v>
      </c>
      <c r="H102" s="19">
        <f>Tabella134[[#This Row],[Standard
&gt;Pallet
Febbraio
2024]]*H$2</f>
        <v>18.425000000000001</v>
      </c>
      <c r="I102" s="20">
        <f>MROUND(Tabella134[[#This Row],[$ NO APP]],0.25)</f>
        <v>18.5</v>
      </c>
      <c r="J102" t="s">
        <v>1825</v>
      </c>
      <c r="K102" t="str">
        <f>CONCATENATE("FAE_",Tabella134[[#This Row],[Codice]])</f>
        <v>FAE_20MI06</v>
      </c>
      <c r="L102">
        <v>14.5</v>
      </c>
    </row>
    <row r="103" spans="1:12" x14ac:dyDescent="0.25">
      <c r="A103" s="2" t="s">
        <v>1803</v>
      </c>
      <c r="B103" s="2" t="s">
        <v>1257</v>
      </c>
      <c r="C103" s="2" t="s">
        <v>1804</v>
      </c>
      <c r="D103" s="2" t="s">
        <v>1658</v>
      </c>
      <c r="E103" s="16">
        <f>Tabella134[[#This Row],[Standard
&gt;Pallet
Febbraio
2024]]+E$2</f>
        <v>19.75</v>
      </c>
      <c r="F103" s="11">
        <v>16.75</v>
      </c>
      <c r="G103" s="12">
        <f>Tabella134[[#This Row],[Standard
&gt;Pallet
Febbraio
2024]]</f>
        <v>16.75</v>
      </c>
      <c r="H103" s="19">
        <f>Tabella134[[#This Row],[Standard
&gt;Pallet
Febbraio
2024]]*H$2</f>
        <v>18.425000000000001</v>
      </c>
      <c r="I103" s="20">
        <f>MROUND(Tabella134[[#This Row],[$ NO APP]],0.25)</f>
        <v>18.5</v>
      </c>
      <c r="J103" t="s">
        <v>1825</v>
      </c>
      <c r="K103" t="str">
        <f>CONCATENATE("FAE_",Tabella134[[#This Row],[Codice]])</f>
        <v>FAE_20MI09</v>
      </c>
      <c r="L103">
        <v>14.5</v>
      </c>
    </row>
    <row r="104" spans="1:12" x14ac:dyDescent="0.25">
      <c r="A104" s="2" t="s">
        <v>1805</v>
      </c>
      <c r="B104" s="2" t="s">
        <v>1257</v>
      </c>
      <c r="C104" s="2" t="s">
        <v>1806</v>
      </c>
      <c r="D104" s="2" t="s">
        <v>1658</v>
      </c>
      <c r="E104" s="16">
        <f>Tabella134[[#This Row],[Standard
&gt;Pallet
Febbraio
2024]]+E$2</f>
        <v>19.75</v>
      </c>
      <c r="F104" s="11">
        <v>16.75</v>
      </c>
      <c r="G104" s="12">
        <f>Tabella134[[#This Row],[Standard
&gt;Pallet
Febbraio
2024]]</f>
        <v>16.75</v>
      </c>
      <c r="H104" s="19">
        <f>Tabella134[[#This Row],[Standard
&gt;Pallet
Febbraio
2024]]*H$2</f>
        <v>18.425000000000001</v>
      </c>
      <c r="I104" s="20">
        <f>MROUND(Tabella134[[#This Row],[$ NO APP]],0.25)</f>
        <v>18.5</v>
      </c>
      <c r="J104" t="s">
        <v>1825</v>
      </c>
      <c r="K104" t="str">
        <f>CONCATENATE("FAE_",Tabella134[[#This Row],[Codice]])</f>
        <v>FAE_20MI10</v>
      </c>
      <c r="L104">
        <v>14.5</v>
      </c>
    </row>
    <row r="105" spans="1:12" x14ac:dyDescent="0.25">
      <c r="A105" s="2" t="s">
        <v>1807</v>
      </c>
      <c r="B105" s="2" t="s">
        <v>1257</v>
      </c>
      <c r="C105" s="2" t="s">
        <v>1808</v>
      </c>
      <c r="D105" s="2" t="s">
        <v>1658</v>
      </c>
      <c r="E105" s="16">
        <f>Tabella134[[#This Row],[Standard
&gt;Pallet
Febbraio
2024]]+E$2</f>
        <v>19.75</v>
      </c>
      <c r="F105" s="11">
        <v>16.75</v>
      </c>
      <c r="G105" s="12">
        <f>Tabella134[[#This Row],[Standard
&gt;Pallet
Febbraio
2024]]</f>
        <v>16.75</v>
      </c>
      <c r="H105" s="19">
        <f>Tabella134[[#This Row],[Standard
&gt;Pallet
Febbraio
2024]]*H$2</f>
        <v>18.425000000000001</v>
      </c>
      <c r="I105" s="20">
        <f>MROUND(Tabella134[[#This Row],[$ NO APP]],0.25)</f>
        <v>18.5</v>
      </c>
      <c r="J105" t="s">
        <v>1825</v>
      </c>
      <c r="K105" t="str">
        <f>CONCATENATE("FAE_",Tabella134[[#This Row],[Codice]])</f>
        <v>FAE_20MI11</v>
      </c>
      <c r="L105">
        <v>14.5</v>
      </c>
    </row>
    <row r="106" spans="1:12" x14ac:dyDescent="0.25">
      <c r="A106" s="2" t="s">
        <v>1809</v>
      </c>
      <c r="B106" s="2" t="s">
        <v>1257</v>
      </c>
      <c r="C106" s="2" t="s">
        <v>1810</v>
      </c>
      <c r="D106" s="2" t="s">
        <v>1658</v>
      </c>
      <c r="E106" s="16">
        <f>Tabella134[[#This Row],[Standard
&gt;Pallet
Febbraio
2024]]+E$2</f>
        <v>19.75</v>
      </c>
      <c r="F106" s="11">
        <v>16.75</v>
      </c>
      <c r="G106" s="12">
        <f>Tabella134[[#This Row],[Standard
&gt;Pallet
Febbraio
2024]]</f>
        <v>16.75</v>
      </c>
      <c r="H106" s="19">
        <f>Tabella134[[#This Row],[Standard
&gt;Pallet
Febbraio
2024]]*H$2</f>
        <v>18.425000000000001</v>
      </c>
      <c r="I106" s="20">
        <f>MROUND(Tabella134[[#This Row],[$ NO APP]],0.25)</f>
        <v>18.5</v>
      </c>
      <c r="J106" t="s">
        <v>1825</v>
      </c>
      <c r="K106" t="str">
        <f>CONCATENATE("FAE_",Tabella134[[#This Row],[Codice]])</f>
        <v>FAE_20MI22</v>
      </c>
      <c r="L106">
        <v>14.5</v>
      </c>
    </row>
    <row r="107" spans="1:12" x14ac:dyDescent="0.25">
      <c r="A107" s="2" t="s">
        <v>1811</v>
      </c>
      <c r="B107" s="2" t="s">
        <v>1259</v>
      </c>
      <c r="C107" s="2" t="s">
        <v>1812</v>
      </c>
      <c r="D107" s="2" t="s">
        <v>1658</v>
      </c>
      <c r="E107" s="16">
        <f>Tabella134[[#This Row],[Standard
&gt;Pallet
Febbraio
2024]]+E$2</f>
        <v>21.25</v>
      </c>
      <c r="F107" s="11">
        <v>18.25</v>
      </c>
      <c r="G107" s="12">
        <f>Tabella134[[#This Row],[Standard
&gt;Pallet
Febbraio
2024]]</f>
        <v>18.25</v>
      </c>
      <c r="H107" s="19">
        <f>Tabella134[[#This Row],[Standard
&gt;Pallet
Febbraio
2024]]*H$2</f>
        <v>20.075000000000003</v>
      </c>
      <c r="I107" s="20">
        <f>MROUND(Tabella134[[#This Row],[$ NO APP]],0.25)</f>
        <v>20</v>
      </c>
      <c r="J107" t="s">
        <v>1825</v>
      </c>
      <c r="K107" t="str">
        <f>CONCATENATE("FAE_",Tabella134[[#This Row],[Codice]])</f>
        <v>FAE_74MI01</v>
      </c>
      <c r="L107">
        <v>16</v>
      </c>
    </row>
    <row r="108" spans="1:12" x14ac:dyDescent="0.25">
      <c r="A108" s="2" t="s">
        <v>1813</v>
      </c>
      <c r="B108" s="2" t="s">
        <v>1259</v>
      </c>
      <c r="C108" s="2" t="s">
        <v>1814</v>
      </c>
      <c r="D108" s="2" t="s">
        <v>1658</v>
      </c>
      <c r="E108" s="16">
        <f>Tabella134[[#This Row],[Standard
&gt;Pallet
Febbraio
2024]]+E$2</f>
        <v>21.25</v>
      </c>
      <c r="F108" s="11">
        <v>18.25</v>
      </c>
      <c r="G108" s="12">
        <f>Tabella134[[#This Row],[Standard
&gt;Pallet
Febbraio
2024]]</f>
        <v>18.25</v>
      </c>
      <c r="H108" s="19">
        <f>Tabella134[[#This Row],[Standard
&gt;Pallet
Febbraio
2024]]*H$2</f>
        <v>20.075000000000003</v>
      </c>
      <c r="I108" s="20">
        <f>MROUND(Tabella134[[#This Row],[$ NO APP]],0.25)</f>
        <v>20</v>
      </c>
      <c r="J108" t="s">
        <v>1825</v>
      </c>
      <c r="K108" t="str">
        <f>CONCATENATE("FAE_",Tabella134[[#This Row],[Codice]])</f>
        <v>FAE_74MI02</v>
      </c>
      <c r="L108">
        <v>16</v>
      </c>
    </row>
    <row r="109" spans="1:12" x14ac:dyDescent="0.25">
      <c r="A109" s="2" t="s">
        <v>1815</v>
      </c>
      <c r="B109" s="2" t="s">
        <v>1259</v>
      </c>
      <c r="C109" s="2" t="s">
        <v>1816</v>
      </c>
      <c r="D109" s="2" t="s">
        <v>1658</v>
      </c>
      <c r="E109" s="16">
        <f>Tabella134[[#This Row],[Standard
&gt;Pallet
Febbraio
2024]]+E$2</f>
        <v>21.25</v>
      </c>
      <c r="F109" s="11">
        <v>18.25</v>
      </c>
      <c r="G109" s="12">
        <f>Tabella134[[#This Row],[Standard
&gt;Pallet
Febbraio
2024]]</f>
        <v>18.25</v>
      </c>
      <c r="H109" s="19">
        <f>Tabella134[[#This Row],[Standard
&gt;Pallet
Febbraio
2024]]*H$2</f>
        <v>20.075000000000003</v>
      </c>
      <c r="I109" s="20">
        <f>MROUND(Tabella134[[#This Row],[$ NO APP]],0.25)</f>
        <v>20</v>
      </c>
      <c r="J109" t="s">
        <v>1825</v>
      </c>
      <c r="K109" t="str">
        <f>CONCATENATE("FAE_",Tabella134[[#This Row],[Codice]])</f>
        <v>FAE_74MI04</v>
      </c>
      <c r="L109">
        <v>16</v>
      </c>
    </row>
    <row r="110" spans="1:12" x14ac:dyDescent="0.25">
      <c r="A110" s="2" t="s">
        <v>1817</v>
      </c>
      <c r="B110" s="2" t="s">
        <v>1259</v>
      </c>
      <c r="C110" s="2" t="s">
        <v>1818</v>
      </c>
      <c r="D110" s="2" t="s">
        <v>1658</v>
      </c>
      <c r="E110" s="16">
        <f>Tabella134[[#This Row],[Standard
&gt;Pallet
Febbraio
2024]]+E$2</f>
        <v>21.25</v>
      </c>
      <c r="F110" s="11">
        <v>18.25</v>
      </c>
      <c r="G110" s="12">
        <f>Tabella134[[#This Row],[Standard
&gt;Pallet
Febbraio
2024]]</f>
        <v>18.25</v>
      </c>
      <c r="H110" s="19">
        <f>Tabella134[[#This Row],[Standard
&gt;Pallet
Febbraio
2024]]*H$2</f>
        <v>20.075000000000003</v>
      </c>
      <c r="I110" s="20">
        <f>MROUND(Tabella134[[#This Row],[$ NO APP]],0.25)</f>
        <v>20</v>
      </c>
      <c r="J110" t="s">
        <v>1825</v>
      </c>
      <c r="K110" t="str">
        <f>CONCATENATE("FAE_",Tabella134[[#This Row],[Codice]])</f>
        <v>FAE_74MI05</v>
      </c>
      <c r="L110">
        <v>16</v>
      </c>
    </row>
    <row r="111" spans="1:12" x14ac:dyDescent="0.25">
      <c r="A111" s="2" t="s">
        <v>1819</v>
      </c>
      <c r="B111" s="2" t="s">
        <v>1259</v>
      </c>
      <c r="C111" s="2" t="s">
        <v>1820</v>
      </c>
      <c r="D111" s="2" t="s">
        <v>1658</v>
      </c>
      <c r="E111" s="16">
        <f>Tabella134[[#This Row],[Standard
&gt;Pallet
Febbraio
2024]]+E$2</f>
        <v>21.25</v>
      </c>
      <c r="F111" s="11">
        <v>18.25</v>
      </c>
      <c r="G111" s="12">
        <f>Tabella134[[#This Row],[Standard
&gt;Pallet
Febbraio
2024]]</f>
        <v>18.25</v>
      </c>
      <c r="H111" s="19">
        <f>Tabella134[[#This Row],[Standard
&gt;Pallet
Febbraio
2024]]*H$2</f>
        <v>20.075000000000003</v>
      </c>
      <c r="I111" s="20">
        <f>MROUND(Tabella134[[#This Row],[$ NO APP]],0.25)</f>
        <v>20</v>
      </c>
      <c r="J111" t="s">
        <v>1825</v>
      </c>
      <c r="K111" t="str">
        <f>CONCATENATE("FAE_",Tabella134[[#This Row],[Codice]])</f>
        <v>FAE_74MI06</v>
      </c>
      <c r="L111">
        <v>16</v>
      </c>
    </row>
    <row r="112" spans="1:12" x14ac:dyDescent="0.25">
      <c r="A112" s="2" t="s">
        <v>1821</v>
      </c>
      <c r="B112" s="2" t="s">
        <v>1259</v>
      </c>
      <c r="C112" s="2" t="s">
        <v>1822</v>
      </c>
      <c r="D112" s="2" t="s">
        <v>1658</v>
      </c>
      <c r="E112" s="16">
        <f>Tabella134[[#This Row],[Standard
&gt;Pallet
Febbraio
2024]]+E$2</f>
        <v>21.25</v>
      </c>
      <c r="F112" s="11">
        <v>18.25</v>
      </c>
      <c r="G112" s="12">
        <f>Tabella134[[#This Row],[Standard
&gt;Pallet
Febbraio
2024]]</f>
        <v>18.25</v>
      </c>
      <c r="H112" s="19">
        <f>Tabella134[[#This Row],[Standard
&gt;Pallet
Febbraio
2024]]*H$2</f>
        <v>20.075000000000003</v>
      </c>
      <c r="I112" s="20">
        <f>MROUND(Tabella134[[#This Row],[$ NO APP]],0.25)</f>
        <v>20</v>
      </c>
      <c r="J112" t="s">
        <v>1825</v>
      </c>
      <c r="K112" t="str">
        <f>CONCATENATE("FAE_",Tabella134[[#This Row],[Codice]])</f>
        <v>FAE_74MI10</v>
      </c>
      <c r="L112">
        <v>16</v>
      </c>
    </row>
    <row r="113" spans="1:12" x14ac:dyDescent="0.25">
      <c r="A113" s="2" t="s">
        <v>1823</v>
      </c>
      <c r="B113" s="2" t="s">
        <v>1259</v>
      </c>
      <c r="C113" s="2" t="s">
        <v>1824</v>
      </c>
      <c r="D113" s="2" t="s">
        <v>1658</v>
      </c>
      <c r="E113" s="16">
        <f>Tabella134[[#This Row],[Standard
&gt;Pallet
Febbraio
2024]]+E$2</f>
        <v>21.25</v>
      </c>
      <c r="F113" s="11">
        <v>18.25</v>
      </c>
      <c r="G113" s="12">
        <f>Tabella134[[#This Row],[Standard
&gt;Pallet
Febbraio
2024]]</f>
        <v>18.25</v>
      </c>
      <c r="H113" s="19">
        <f>Tabella134[[#This Row],[Standard
&gt;Pallet
Febbraio
2024]]*H$2</f>
        <v>20.075000000000003</v>
      </c>
      <c r="I113" s="20">
        <f>MROUND(Tabella134[[#This Row],[$ NO APP]],0.25)</f>
        <v>20</v>
      </c>
      <c r="J113" t="s">
        <v>1825</v>
      </c>
      <c r="K113" t="str">
        <f>CONCATENATE("FAE_",Tabella134[[#This Row],[Codice]])</f>
        <v>FAE_74MI22</v>
      </c>
      <c r="L113">
        <v>16</v>
      </c>
    </row>
    <row r="114" spans="1:12" x14ac:dyDescent="0.25">
      <c r="A114" s="2" t="s">
        <v>1025</v>
      </c>
      <c r="B114" s="2" t="s">
        <v>1257</v>
      </c>
      <c r="C114" s="2" t="s">
        <v>1026</v>
      </c>
      <c r="D114" s="2" t="s">
        <v>1658</v>
      </c>
      <c r="E114" s="10">
        <f>Tabella134[[#This Row],[Standard
&gt;Pallet
Febbraio
2024]]+E$2</f>
        <v>22.5</v>
      </c>
      <c r="F114" s="11">
        <v>19.5</v>
      </c>
      <c r="G114" s="12">
        <f>Tabella134[[#This Row],[Standard
&gt;Pallet
Febbraio
2024]]</f>
        <v>19.5</v>
      </c>
      <c r="H114" s="19">
        <f>Tabella134[[#This Row],[Standard
&gt;Pallet
Febbraio
2024]]*H$2</f>
        <v>21.450000000000003</v>
      </c>
      <c r="I114" s="20">
        <f>MROUND(Tabella134[[#This Row],[$ NO APP]],0.25)</f>
        <v>21.5</v>
      </c>
      <c r="J114" t="s">
        <v>1297</v>
      </c>
      <c r="K114" t="str">
        <f>CONCATENATE("FAE_",Tabella134[[#This Row],[Codice]])</f>
        <v>FAE_20PR00BBA</v>
      </c>
      <c r="L114">
        <v>16</v>
      </c>
    </row>
    <row r="115" spans="1:12" x14ac:dyDescent="0.25">
      <c r="A115" s="2" t="s">
        <v>1027</v>
      </c>
      <c r="B115" s="2" t="s">
        <v>1257</v>
      </c>
      <c r="C115" s="2" t="s">
        <v>1028</v>
      </c>
      <c r="D115" s="2" t="s">
        <v>1658</v>
      </c>
      <c r="E115" s="10">
        <f>Tabella134[[#This Row],[Standard
&gt;Pallet
Febbraio
2024]]+E$2</f>
        <v>22.5</v>
      </c>
      <c r="F115" s="11">
        <v>19.5</v>
      </c>
      <c r="G115" s="12">
        <f>Tabella134[[#This Row],[Standard
&gt;Pallet
Febbraio
2024]]</f>
        <v>19.5</v>
      </c>
      <c r="H115" s="19">
        <f>Tabella134[[#This Row],[Standard
&gt;Pallet
Febbraio
2024]]*H$2</f>
        <v>21.450000000000003</v>
      </c>
      <c r="I115" s="20">
        <f>MROUND(Tabella134[[#This Row],[$ NO APP]],0.25)</f>
        <v>21.5</v>
      </c>
      <c r="J115" t="s">
        <v>1297</v>
      </c>
      <c r="K115" t="str">
        <f>CONCATENATE("FAE_",Tabella134[[#This Row],[Codice]])</f>
        <v>FAE_20PR00BMA</v>
      </c>
      <c r="L115">
        <v>16</v>
      </c>
    </row>
    <row r="116" spans="1:12" x14ac:dyDescent="0.25">
      <c r="A116" s="2" t="s">
        <v>1041</v>
      </c>
      <c r="B116" s="2" t="s">
        <v>1257</v>
      </c>
      <c r="C116" s="2" t="s">
        <v>1042</v>
      </c>
      <c r="D116" s="2" t="s">
        <v>1658</v>
      </c>
      <c r="E116" s="10">
        <f>Tabella134[[#This Row],[Standard
&gt;Pallet
Febbraio
2024]]+E$2</f>
        <v>22.5</v>
      </c>
      <c r="F116" s="11">
        <v>19.5</v>
      </c>
      <c r="G116" s="12">
        <f>Tabella134[[#This Row],[Standard
&gt;Pallet
Febbraio
2024]]</f>
        <v>19.5</v>
      </c>
      <c r="H116" s="19">
        <f>Tabella134[[#This Row],[Standard
&gt;Pallet
Febbraio
2024]]*H$2</f>
        <v>21.450000000000003</v>
      </c>
      <c r="I116" s="20">
        <f>MROUND(Tabella134[[#This Row],[$ NO APP]],0.25)</f>
        <v>21.5</v>
      </c>
      <c r="J116" t="s">
        <v>1297</v>
      </c>
      <c r="K116" t="str">
        <f>CONCATENATE("FAE_",Tabella134[[#This Row],[Codice]])</f>
        <v>FAE_20PR00YBA</v>
      </c>
      <c r="L116">
        <v>16</v>
      </c>
    </row>
    <row r="117" spans="1:12" x14ac:dyDescent="0.25">
      <c r="A117" s="2" t="s">
        <v>1043</v>
      </c>
      <c r="B117" s="2" t="s">
        <v>1257</v>
      </c>
      <c r="C117" s="2" t="s">
        <v>1044</v>
      </c>
      <c r="D117" s="2" t="s">
        <v>1658</v>
      </c>
      <c r="E117" s="10">
        <f>Tabella134[[#This Row],[Standard
&gt;Pallet
Febbraio
2024]]+E$2</f>
        <v>22.5</v>
      </c>
      <c r="F117" s="11">
        <v>19.5</v>
      </c>
      <c r="G117" s="12">
        <f>Tabella134[[#This Row],[Standard
&gt;Pallet
Febbraio
2024]]</f>
        <v>19.5</v>
      </c>
      <c r="H117" s="19">
        <f>Tabella134[[#This Row],[Standard
&gt;Pallet
Febbraio
2024]]*H$2</f>
        <v>21.450000000000003</v>
      </c>
      <c r="I117" s="20">
        <f>MROUND(Tabella134[[#This Row],[$ NO APP]],0.25)</f>
        <v>21.5</v>
      </c>
      <c r="J117" t="s">
        <v>1297</v>
      </c>
      <c r="K117" t="str">
        <f>CONCATENATE("FAE_",Tabella134[[#This Row],[Codice]])</f>
        <v>FAE_20PR00YMA</v>
      </c>
      <c r="L117">
        <v>16</v>
      </c>
    </row>
    <row r="118" spans="1:12" x14ac:dyDescent="0.25">
      <c r="A118" s="2" t="s">
        <v>1045</v>
      </c>
      <c r="B118" s="2" t="s">
        <v>1257</v>
      </c>
      <c r="C118" s="2" t="s">
        <v>1046</v>
      </c>
      <c r="D118" s="2" t="s">
        <v>1658</v>
      </c>
      <c r="E118" s="10">
        <f>Tabella134[[#This Row],[Standard
&gt;Pallet
Febbraio
2024]]+E$2</f>
        <v>22.5</v>
      </c>
      <c r="F118" s="11">
        <v>19.5</v>
      </c>
      <c r="G118" s="12">
        <f>Tabella134[[#This Row],[Standard
&gt;Pallet
Febbraio
2024]]</f>
        <v>19.5</v>
      </c>
      <c r="H118" s="19">
        <f>Tabella134[[#This Row],[Standard
&gt;Pallet
Febbraio
2024]]*H$2</f>
        <v>21.450000000000003</v>
      </c>
      <c r="I118" s="20">
        <f>MROUND(Tabella134[[#This Row],[$ NO APP]],0.25)</f>
        <v>21.5</v>
      </c>
      <c r="J118" t="s">
        <v>1297</v>
      </c>
      <c r="K118" t="str">
        <f>CONCATENATE("FAE_",Tabella134[[#This Row],[Codice]])</f>
        <v>FAE_20PR00YNA</v>
      </c>
      <c r="L118">
        <v>16</v>
      </c>
    </row>
    <row r="119" spans="1:12" x14ac:dyDescent="0.25">
      <c r="A119" s="2" t="s">
        <v>1029</v>
      </c>
      <c r="B119" s="2" t="s">
        <v>1257</v>
      </c>
      <c r="C119" s="2" t="s">
        <v>1030</v>
      </c>
      <c r="D119" s="2" t="s">
        <v>1658</v>
      </c>
      <c r="E119" s="10">
        <f>Tabella134[[#This Row],[Standard
&gt;Pallet
Febbraio
2024]]+E$2</f>
        <v>22.5</v>
      </c>
      <c r="F119" s="11">
        <v>19.5</v>
      </c>
      <c r="G119" s="12">
        <f>Tabella134[[#This Row],[Standard
&gt;Pallet
Febbraio
2024]]</f>
        <v>19.5</v>
      </c>
      <c r="H119" s="19">
        <f>Tabella134[[#This Row],[Standard
&gt;Pallet
Febbraio
2024]]*H$2</f>
        <v>21.450000000000003</v>
      </c>
      <c r="I119" s="20">
        <f>MROUND(Tabella134[[#This Row],[$ NO APP]],0.25)</f>
        <v>21.5</v>
      </c>
      <c r="J119" t="s">
        <v>1297</v>
      </c>
      <c r="K119" t="str">
        <f>CONCATENATE("FAE_",Tabella134[[#This Row],[Codice]])</f>
        <v>FAE_20PR00CNA</v>
      </c>
      <c r="L119">
        <v>16</v>
      </c>
    </row>
    <row r="120" spans="1:12" x14ac:dyDescent="0.25">
      <c r="A120" s="2" t="s">
        <v>1031</v>
      </c>
      <c r="B120" s="2" t="s">
        <v>1257</v>
      </c>
      <c r="C120" s="2" t="s">
        <v>1032</v>
      </c>
      <c r="D120" s="2" t="s">
        <v>1658</v>
      </c>
      <c r="E120" s="10">
        <f>Tabella134[[#This Row],[Standard
&gt;Pallet
Febbraio
2024]]+E$2</f>
        <v>22.5</v>
      </c>
      <c r="F120" s="11">
        <v>19.5</v>
      </c>
      <c r="G120" s="12">
        <f>Tabella134[[#This Row],[Standard
&gt;Pallet
Febbraio
2024]]</f>
        <v>19.5</v>
      </c>
      <c r="H120" s="19">
        <f>Tabella134[[#This Row],[Standard
&gt;Pallet
Febbraio
2024]]*H$2</f>
        <v>21.450000000000003</v>
      </c>
      <c r="I120" s="20">
        <f>MROUND(Tabella134[[#This Row],[$ NO APP]],0.25)</f>
        <v>21.5</v>
      </c>
      <c r="J120" t="s">
        <v>1297</v>
      </c>
      <c r="K120" t="str">
        <f>CONCATENATE("FAE_",Tabella134[[#This Row],[Codice]])</f>
        <v>FAE_20PR00MBA</v>
      </c>
      <c r="L120">
        <v>16</v>
      </c>
    </row>
    <row r="121" spans="1:12" x14ac:dyDescent="0.25">
      <c r="A121" s="2" t="s">
        <v>1033</v>
      </c>
      <c r="B121" s="2" t="s">
        <v>1257</v>
      </c>
      <c r="C121" s="2" t="s">
        <v>1034</v>
      </c>
      <c r="D121" s="2" t="s">
        <v>1658</v>
      </c>
      <c r="E121" s="10">
        <f>Tabella134[[#This Row],[Standard
&gt;Pallet
Febbraio
2024]]+E$2</f>
        <v>22.5</v>
      </c>
      <c r="F121" s="11">
        <v>19.5</v>
      </c>
      <c r="G121" s="12">
        <f>Tabella134[[#This Row],[Standard
&gt;Pallet
Febbraio
2024]]</f>
        <v>19.5</v>
      </c>
      <c r="H121" s="19">
        <f>Tabella134[[#This Row],[Standard
&gt;Pallet
Febbraio
2024]]*H$2</f>
        <v>21.450000000000003</v>
      </c>
      <c r="I121" s="20">
        <f>MROUND(Tabella134[[#This Row],[$ NO APP]],0.25)</f>
        <v>21.5</v>
      </c>
      <c r="J121" t="s">
        <v>1297</v>
      </c>
      <c r="K121" t="str">
        <f>CONCATENATE("FAE_",Tabella134[[#This Row],[Codice]])</f>
        <v>FAE_20PR00MMA</v>
      </c>
      <c r="L121">
        <v>16</v>
      </c>
    </row>
    <row r="122" spans="1:12" x14ac:dyDescent="0.25">
      <c r="A122" s="2" t="s">
        <v>1047</v>
      </c>
      <c r="B122" s="2" t="s">
        <v>1257</v>
      </c>
      <c r="C122" s="2" t="s">
        <v>1048</v>
      </c>
      <c r="D122" s="2" t="s">
        <v>1658</v>
      </c>
      <c r="E122" s="10">
        <f>Tabella134[[#This Row],[Standard
&gt;Pallet
Febbraio
2024]]+E$2</f>
        <v>15.75</v>
      </c>
      <c r="F122" s="11">
        <v>12.75</v>
      </c>
      <c r="G122" s="12">
        <f>Tabella134[[#This Row],[Standard
&gt;Pallet
Febbraio
2024]]</f>
        <v>12.75</v>
      </c>
      <c r="H122" s="19">
        <f>Tabella134[[#This Row],[Standard
&gt;Pallet
Febbraio
2024]]*H$2</f>
        <v>14.025</v>
      </c>
      <c r="I122" s="20">
        <f>MROUND(Tabella134[[#This Row],[$ NO APP]],0.25)</f>
        <v>14</v>
      </c>
      <c r="J122" t="s">
        <v>1297</v>
      </c>
      <c r="K122" t="str">
        <f>CONCATENATE("FAE_",Tabella134[[#This Row],[Codice]])</f>
        <v>FAE_20PR08</v>
      </c>
      <c r="L122">
        <v>12.75</v>
      </c>
    </row>
    <row r="123" spans="1:12" x14ac:dyDescent="0.25">
      <c r="A123" s="2" t="s">
        <v>1049</v>
      </c>
      <c r="B123" s="2" t="s">
        <v>1257</v>
      </c>
      <c r="C123" s="2" t="s">
        <v>1050</v>
      </c>
      <c r="D123" s="2" t="s">
        <v>1658</v>
      </c>
      <c r="E123" s="10">
        <f>Tabella134[[#This Row],[Standard
&gt;Pallet
Febbraio
2024]]+E$2</f>
        <v>15.75</v>
      </c>
      <c r="F123" s="11">
        <v>12.75</v>
      </c>
      <c r="G123" s="12">
        <f>Tabella134[[#This Row],[Standard
&gt;Pallet
Febbraio
2024]]</f>
        <v>12.75</v>
      </c>
      <c r="H123" s="19">
        <f>Tabella134[[#This Row],[Standard
&gt;Pallet
Febbraio
2024]]*H$2</f>
        <v>14.025</v>
      </c>
      <c r="I123" s="20">
        <f>MROUND(Tabella134[[#This Row],[$ NO APP]],0.25)</f>
        <v>14</v>
      </c>
      <c r="J123" t="s">
        <v>1297</v>
      </c>
      <c r="K123" t="str">
        <f>CONCATENATE("FAE_",Tabella134[[#This Row],[Codice]])</f>
        <v>FAE_20PR10</v>
      </c>
      <c r="L123">
        <v>12.75</v>
      </c>
    </row>
    <row r="124" spans="1:12" x14ac:dyDescent="0.25">
      <c r="A124" s="2" t="s">
        <v>1035</v>
      </c>
      <c r="B124" s="2" t="s">
        <v>1257</v>
      </c>
      <c r="C124" s="2" t="s">
        <v>1036</v>
      </c>
      <c r="D124" s="2" t="s">
        <v>1658</v>
      </c>
      <c r="E124" s="10">
        <f>Tabella134[[#This Row],[Standard
&gt;Pallet
Febbraio
2024]]+E$2</f>
        <v>22.5</v>
      </c>
      <c r="F124" s="11">
        <v>19.5</v>
      </c>
      <c r="G124" s="12">
        <f>Tabella134[[#This Row],[Standard
&gt;Pallet
Febbraio
2024]]</f>
        <v>19.5</v>
      </c>
      <c r="H124" s="19">
        <f>Tabella134[[#This Row],[Standard
&gt;Pallet
Febbraio
2024]]*H$2</f>
        <v>21.450000000000003</v>
      </c>
      <c r="I124" s="20">
        <f>MROUND(Tabella134[[#This Row],[$ NO APP]],0.25)</f>
        <v>21.5</v>
      </c>
      <c r="J124" t="s">
        <v>1297</v>
      </c>
      <c r="K124" t="str">
        <f>CONCATENATE("FAE_",Tabella134[[#This Row],[Codice]])</f>
        <v>FAE_20PR00SBA</v>
      </c>
      <c r="L124">
        <v>16</v>
      </c>
    </row>
    <row r="125" spans="1:12" x14ac:dyDescent="0.25">
      <c r="A125" s="2" t="s">
        <v>1037</v>
      </c>
      <c r="B125" s="2" t="s">
        <v>1257</v>
      </c>
      <c r="C125" s="2" t="s">
        <v>1038</v>
      </c>
      <c r="D125" s="2" t="s">
        <v>1658</v>
      </c>
      <c r="E125" s="10">
        <f>Tabella134[[#This Row],[Standard
&gt;Pallet
Febbraio
2024]]+E$2</f>
        <v>22.5</v>
      </c>
      <c r="F125" s="11">
        <v>19.5</v>
      </c>
      <c r="G125" s="12">
        <f>Tabella134[[#This Row],[Standard
&gt;Pallet
Febbraio
2024]]</f>
        <v>19.5</v>
      </c>
      <c r="H125" s="19">
        <f>Tabella134[[#This Row],[Standard
&gt;Pallet
Febbraio
2024]]*H$2</f>
        <v>21.450000000000003</v>
      </c>
      <c r="I125" s="20">
        <f>MROUND(Tabella134[[#This Row],[$ NO APP]],0.25)</f>
        <v>21.5</v>
      </c>
      <c r="J125" t="s">
        <v>1297</v>
      </c>
      <c r="K125" t="str">
        <f>CONCATENATE("FAE_",Tabella134[[#This Row],[Codice]])</f>
        <v>FAE_20PR00SMA</v>
      </c>
      <c r="L125">
        <v>16</v>
      </c>
    </row>
    <row r="126" spans="1:12" x14ac:dyDescent="0.25">
      <c r="A126" s="2" t="s">
        <v>1039</v>
      </c>
      <c r="B126" s="2" t="s">
        <v>1257</v>
      </c>
      <c r="C126" s="2" t="s">
        <v>1040</v>
      </c>
      <c r="D126" s="2" t="s">
        <v>1658</v>
      </c>
      <c r="E126" s="10">
        <f>Tabella134[[#This Row],[Standard
&gt;Pallet
Febbraio
2024]]+E$2</f>
        <v>22.5</v>
      </c>
      <c r="F126" s="11">
        <v>19.5</v>
      </c>
      <c r="G126" s="12">
        <f>Tabella134[[#This Row],[Standard
&gt;Pallet
Febbraio
2024]]</f>
        <v>19.5</v>
      </c>
      <c r="H126" s="19">
        <f>Tabella134[[#This Row],[Standard
&gt;Pallet
Febbraio
2024]]*H$2</f>
        <v>21.450000000000003</v>
      </c>
      <c r="I126" s="20">
        <f>MROUND(Tabella134[[#This Row],[$ NO APP]],0.25)</f>
        <v>21.5</v>
      </c>
      <c r="J126" t="s">
        <v>1297</v>
      </c>
      <c r="K126" t="str">
        <f>CONCATENATE("FAE_",Tabella134[[#This Row],[Codice]])</f>
        <v>FAE_20PR00VNA</v>
      </c>
      <c r="L126">
        <v>16</v>
      </c>
    </row>
    <row r="127" spans="1:12" x14ac:dyDescent="0.25">
      <c r="A127" s="2" t="s">
        <v>1543</v>
      </c>
      <c r="B127" s="2" t="s">
        <v>1257</v>
      </c>
      <c r="C127" s="2" t="s">
        <v>1544</v>
      </c>
      <c r="D127" s="2" t="s">
        <v>1658</v>
      </c>
      <c r="E127" s="10">
        <f>Tabella134[[#This Row],[Standard
&gt;Pallet
Febbraio
2024]]+E$2</f>
        <v>18.75</v>
      </c>
      <c r="F127" s="11">
        <v>15.75</v>
      </c>
      <c r="G127" s="12">
        <f>Tabella134[[#This Row],[Standard
&gt;Pallet
Febbraio
2024]]</f>
        <v>15.75</v>
      </c>
      <c r="H127" s="19">
        <f>Tabella134[[#This Row],[Standard
&gt;Pallet
Febbraio
2024]]*H$2</f>
        <v>17.325000000000003</v>
      </c>
      <c r="I127" s="20">
        <f>MROUND(Tabella134[[#This Row],[$ NO APP]],0.25)</f>
        <v>17.25</v>
      </c>
      <c r="J127" t="s">
        <v>1545</v>
      </c>
      <c r="K127" t="str">
        <f>CONCATENATE("FAE_",Tabella134[[#This Row],[Codice]])</f>
        <v>FAE_20PO00ORA</v>
      </c>
      <c r="L127">
        <v>16</v>
      </c>
    </row>
    <row r="128" spans="1:12" x14ac:dyDescent="0.25">
      <c r="A128" s="2" t="s">
        <v>1517</v>
      </c>
      <c r="B128" s="2" t="s">
        <v>1257</v>
      </c>
      <c r="C128" s="2" t="s">
        <v>1518</v>
      </c>
      <c r="D128" s="2" t="s">
        <v>1658</v>
      </c>
      <c r="E128" s="10">
        <f>Tabella134[[#This Row],[Standard
&gt;Pallet
Febbraio
2024]]+E$2</f>
        <v>15.75</v>
      </c>
      <c r="F128" s="11">
        <v>12.75</v>
      </c>
      <c r="G128" s="12">
        <f>Tabella134[[#This Row],[Standard
&gt;Pallet
Febbraio
2024]]</f>
        <v>12.75</v>
      </c>
      <c r="H128" s="19">
        <f>Tabella134[[#This Row],[Standard
&gt;Pallet
Febbraio
2024]]*H$2</f>
        <v>14.025</v>
      </c>
      <c r="I128" s="20">
        <f>MROUND(Tabella134[[#This Row],[$ NO APP]],0.25)</f>
        <v>14</v>
      </c>
      <c r="J128" t="s">
        <v>1545</v>
      </c>
      <c r="K128" t="str">
        <f>CONCATENATE("FAE_",Tabella134[[#This Row],[Codice]])</f>
        <v>FAE_20PO02</v>
      </c>
      <c r="L128">
        <v>12.75</v>
      </c>
    </row>
    <row r="129" spans="1:12" x14ac:dyDescent="0.25">
      <c r="A129" s="2" t="s">
        <v>1519</v>
      </c>
      <c r="B129" s="2" t="s">
        <v>1257</v>
      </c>
      <c r="C129" s="2" t="s">
        <v>1520</v>
      </c>
      <c r="D129" s="2" t="s">
        <v>1658</v>
      </c>
      <c r="E129" s="10">
        <f>Tabella134[[#This Row],[Standard
&gt;Pallet
Febbraio
2024]]+E$2</f>
        <v>15.75</v>
      </c>
      <c r="F129" s="11">
        <v>12.75</v>
      </c>
      <c r="G129" s="12">
        <f>Tabella134[[#This Row],[Standard
&gt;Pallet
Febbraio
2024]]</f>
        <v>12.75</v>
      </c>
      <c r="H129" s="19">
        <f>Tabella134[[#This Row],[Standard
&gt;Pallet
Febbraio
2024]]*H$2</f>
        <v>14.025</v>
      </c>
      <c r="I129" s="20">
        <f>MROUND(Tabella134[[#This Row],[$ NO APP]],0.25)</f>
        <v>14</v>
      </c>
      <c r="J129" t="s">
        <v>1545</v>
      </c>
      <c r="K129" t="str">
        <f>CONCATENATE("FAE_",Tabella134[[#This Row],[Codice]])</f>
        <v>FAE_20PO04</v>
      </c>
      <c r="L129">
        <v>12.75</v>
      </c>
    </row>
    <row r="130" spans="1:12" x14ac:dyDescent="0.25">
      <c r="A130" s="2" t="s">
        <v>1521</v>
      </c>
      <c r="B130" s="2" t="s">
        <v>1257</v>
      </c>
      <c r="C130" s="2" t="s">
        <v>1522</v>
      </c>
      <c r="D130" s="2" t="s">
        <v>1658</v>
      </c>
      <c r="E130" s="10">
        <f>Tabella134[[#This Row],[Standard
&gt;Pallet
Febbraio
2024]]+E$2</f>
        <v>15.75</v>
      </c>
      <c r="F130" s="11">
        <v>12.75</v>
      </c>
      <c r="G130" s="12">
        <f>Tabella134[[#This Row],[Standard
&gt;Pallet
Febbraio
2024]]</f>
        <v>12.75</v>
      </c>
      <c r="H130" s="19">
        <f>Tabella134[[#This Row],[Standard
&gt;Pallet
Febbraio
2024]]*H$2</f>
        <v>14.025</v>
      </c>
      <c r="I130" s="20">
        <f>MROUND(Tabella134[[#This Row],[$ NO APP]],0.25)</f>
        <v>14</v>
      </c>
      <c r="J130" t="s">
        <v>1545</v>
      </c>
      <c r="K130" t="str">
        <f>CONCATENATE("FAE_",Tabella134[[#This Row],[Codice]])</f>
        <v>FAE_20PO06</v>
      </c>
      <c r="L130">
        <v>12.75</v>
      </c>
    </row>
    <row r="131" spans="1:12" x14ac:dyDescent="0.25">
      <c r="A131" s="2" t="s">
        <v>1523</v>
      </c>
      <c r="B131" s="2" t="s">
        <v>1259</v>
      </c>
      <c r="C131" s="2" t="s">
        <v>1524</v>
      </c>
      <c r="D131" s="2" t="s">
        <v>1658</v>
      </c>
      <c r="E131" s="10">
        <f>Tabella134[[#This Row],[Standard
&gt;Pallet
Febbraio
2024]]+E$2</f>
        <v>21.25</v>
      </c>
      <c r="F131" s="11">
        <v>18.25</v>
      </c>
      <c r="G131" s="12">
        <f>Tabella134[[#This Row],[Standard
&gt;Pallet
Febbraio
2024]]</f>
        <v>18.25</v>
      </c>
      <c r="H131" s="19">
        <f>Tabella134[[#This Row],[Standard
&gt;Pallet
Febbraio
2024]]*H$2</f>
        <v>20.075000000000003</v>
      </c>
      <c r="I131" s="20">
        <f>MROUND(Tabella134[[#This Row],[$ NO APP]],0.25)</f>
        <v>20</v>
      </c>
      <c r="J131" t="s">
        <v>1545</v>
      </c>
      <c r="K131" t="str">
        <f>CONCATENATE("FAE_",Tabella134[[#This Row],[Codice]])</f>
        <v>FAE_74PO07</v>
      </c>
      <c r="L131">
        <v>16</v>
      </c>
    </row>
    <row r="132" spans="1:12" x14ac:dyDescent="0.25">
      <c r="A132" s="2" t="s">
        <v>1525</v>
      </c>
      <c r="B132" s="2" t="s">
        <v>1259</v>
      </c>
      <c r="C132" s="2" t="s">
        <v>1526</v>
      </c>
      <c r="D132" s="2" t="s">
        <v>1658</v>
      </c>
      <c r="E132" s="10">
        <f>Tabella134[[#This Row],[Standard
&gt;Pallet
Febbraio
2024]]+E$2</f>
        <v>21.25</v>
      </c>
      <c r="F132" s="11">
        <v>18.25</v>
      </c>
      <c r="G132" s="12">
        <f>Tabella134[[#This Row],[Standard
&gt;Pallet
Febbraio
2024]]</f>
        <v>18.25</v>
      </c>
      <c r="H132" s="19">
        <f>Tabella134[[#This Row],[Standard
&gt;Pallet
Febbraio
2024]]*H$2</f>
        <v>20.075000000000003</v>
      </c>
      <c r="I132" s="20">
        <f>MROUND(Tabella134[[#This Row],[$ NO APP]],0.25)</f>
        <v>20</v>
      </c>
      <c r="J132" t="s">
        <v>1545</v>
      </c>
      <c r="K132" t="str">
        <f>CONCATENATE("FAE_",Tabella134[[#This Row],[Codice]])</f>
        <v>FAE_74PO08</v>
      </c>
      <c r="L132">
        <v>16</v>
      </c>
    </row>
    <row r="133" spans="1:12" x14ac:dyDescent="0.25">
      <c r="A133" s="2" t="s">
        <v>1527</v>
      </c>
      <c r="B133" s="2" t="s">
        <v>1259</v>
      </c>
      <c r="C133" s="2" t="s">
        <v>1528</v>
      </c>
      <c r="D133" s="2" t="s">
        <v>1658</v>
      </c>
      <c r="E133" s="10">
        <f>Tabella134[[#This Row],[Standard
&gt;Pallet
Febbraio
2024]]+E$2</f>
        <v>21.25</v>
      </c>
      <c r="F133" s="11">
        <v>18.25</v>
      </c>
      <c r="G133" s="12">
        <f>Tabella134[[#This Row],[Standard
&gt;Pallet
Febbraio
2024]]</f>
        <v>18.25</v>
      </c>
      <c r="H133" s="19">
        <f>Tabella134[[#This Row],[Standard
&gt;Pallet
Febbraio
2024]]*H$2</f>
        <v>20.075000000000003</v>
      </c>
      <c r="I133" s="20">
        <f>MROUND(Tabella134[[#This Row],[$ NO APP]],0.25)</f>
        <v>20</v>
      </c>
      <c r="J133" t="s">
        <v>1545</v>
      </c>
      <c r="K133" t="str">
        <f>CONCATENATE("FAE_",Tabella134[[#This Row],[Codice]])</f>
        <v>FAE_74PO09</v>
      </c>
      <c r="L133">
        <v>16</v>
      </c>
    </row>
    <row r="134" spans="1:12" x14ac:dyDescent="0.25">
      <c r="A134" s="2" t="s">
        <v>1529</v>
      </c>
      <c r="B134" s="2" t="s">
        <v>1259</v>
      </c>
      <c r="C134" s="2" t="s">
        <v>1530</v>
      </c>
      <c r="D134" s="2" t="s">
        <v>1658</v>
      </c>
      <c r="E134" s="10">
        <f>Tabella134[[#This Row],[Standard
&gt;Pallet
Febbraio
2024]]+E$2</f>
        <v>21.25</v>
      </c>
      <c r="F134" s="11">
        <v>18.25</v>
      </c>
      <c r="G134" s="12">
        <f>Tabella134[[#This Row],[Standard
&gt;Pallet
Febbraio
2024]]</f>
        <v>18.25</v>
      </c>
      <c r="H134" s="19">
        <f>Tabella134[[#This Row],[Standard
&gt;Pallet
Febbraio
2024]]*H$2</f>
        <v>20.075000000000003</v>
      </c>
      <c r="I134" s="20">
        <f>MROUND(Tabella134[[#This Row],[$ NO APP]],0.25)</f>
        <v>20</v>
      </c>
      <c r="J134" t="s">
        <v>1545</v>
      </c>
      <c r="K134" t="str">
        <f>CONCATENATE("FAE_",Tabella134[[#This Row],[Codice]])</f>
        <v>FAE_74PO10</v>
      </c>
      <c r="L134">
        <v>16</v>
      </c>
    </row>
    <row r="135" spans="1:12" x14ac:dyDescent="0.25">
      <c r="A135" s="2" t="s">
        <v>1531</v>
      </c>
      <c r="B135" s="2" t="s">
        <v>1257</v>
      </c>
      <c r="C135" s="2" t="s">
        <v>1532</v>
      </c>
      <c r="D135" s="2" t="s">
        <v>1658</v>
      </c>
      <c r="E135" s="10">
        <f>Tabella134[[#This Row],[Standard
&gt;Pallet
Febbraio
2024]]+E$2</f>
        <v>15.75</v>
      </c>
      <c r="F135" s="11">
        <v>12.75</v>
      </c>
      <c r="G135" s="12">
        <f>Tabella134[[#This Row],[Standard
&gt;Pallet
Febbraio
2024]]</f>
        <v>12.75</v>
      </c>
      <c r="H135" s="19">
        <f>Tabella134[[#This Row],[Standard
&gt;Pallet
Febbraio
2024]]*H$2</f>
        <v>14.025</v>
      </c>
      <c r="I135" s="20">
        <f>MROUND(Tabella134[[#This Row],[$ NO APP]],0.25)</f>
        <v>14</v>
      </c>
      <c r="J135" t="s">
        <v>1545</v>
      </c>
      <c r="K135" t="str">
        <f>CONCATENATE("FAE_",Tabella134[[#This Row],[Codice]])</f>
        <v>FAE_20PO10</v>
      </c>
      <c r="L135">
        <v>12.75</v>
      </c>
    </row>
    <row r="136" spans="1:12" s="3" customFormat="1" x14ac:dyDescent="0.25">
      <c r="A136" s="2" t="s">
        <v>1533</v>
      </c>
      <c r="B136" s="2" t="s">
        <v>1259</v>
      </c>
      <c r="C136" s="2" t="s">
        <v>1534</v>
      </c>
      <c r="D136" s="2" t="s">
        <v>1658</v>
      </c>
      <c r="E136" s="10">
        <f>Tabella134[[#This Row],[Standard
&gt;Pallet
Febbraio
2024]]+E$2</f>
        <v>21.25</v>
      </c>
      <c r="F136" s="11">
        <v>18.25</v>
      </c>
      <c r="G136" s="12">
        <f>Tabella134[[#This Row],[Standard
&gt;Pallet
Febbraio
2024]]</f>
        <v>18.25</v>
      </c>
      <c r="H136" s="19">
        <f>Tabella134[[#This Row],[Standard
&gt;Pallet
Febbraio
2024]]*H$2</f>
        <v>20.075000000000003</v>
      </c>
      <c r="I136" s="20">
        <f>MROUND(Tabella134[[#This Row],[$ NO APP]],0.25)</f>
        <v>20</v>
      </c>
      <c r="J136" t="s">
        <v>1545</v>
      </c>
      <c r="K136" t="str">
        <f>CONCATENATE("FAE_",Tabella134[[#This Row],[Codice]])</f>
        <v>FAE_74PO11</v>
      </c>
      <c r="L136">
        <v>16</v>
      </c>
    </row>
    <row r="137" spans="1:12" s="3" customFormat="1" x14ac:dyDescent="0.25">
      <c r="A137" s="2" t="s">
        <v>1535</v>
      </c>
      <c r="B137" s="2" t="s">
        <v>1257</v>
      </c>
      <c r="C137" s="2" t="s">
        <v>1536</v>
      </c>
      <c r="D137" s="2" t="s">
        <v>1658</v>
      </c>
      <c r="E137" s="10">
        <f>Tabella134[[#This Row],[Standard
&gt;Pallet
Febbraio
2024]]+E$2</f>
        <v>15.75</v>
      </c>
      <c r="F137" s="11">
        <v>12.75</v>
      </c>
      <c r="G137" s="12">
        <f>Tabella134[[#This Row],[Standard
&gt;Pallet
Febbraio
2024]]</f>
        <v>12.75</v>
      </c>
      <c r="H137" s="19">
        <f>Tabella134[[#This Row],[Standard
&gt;Pallet
Febbraio
2024]]*H$2</f>
        <v>14.025</v>
      </c>
      <c r="I137" s="20">
        <f>MROUND(Tabella134[[#This Row],[$ NO APP]],0.25)</f>
        <v>14</v>
      </c>
      <c r="J137" t="s">
        <v>1545</v>
      </c>
      <c r="K137" t="str">
        <f>CONCATENATE("FAE_",Tabella134[[#This Row],[Codice]])</f>
        <v>FAE_20PO12</v>
      </c>
      <c r="L137">
        <v>12.75</v>
      </c>
    </row>
    <row r="138" spans="1:12" x14ac:dyDescent="0.25">
      <c r="A138" s="2" t="s">
        <v>1537</v>
      </c>
      <c r="B138" s="2" t="s">
        <v>1259</v>
      </c>
      <c r="C138" s="2" t="s">
        <v>1538</v>
      </c>
      <c r="D138" s="2" t="s">
        <v>1658</v>
      </c>
      <c r="E138" s="10">
        <f>Tabella134[[#This Row],[Standard
&gt;Pallet
Febbraio
2024]]+E$2</f>
        <v>21.25</v>
      </c>
      <c r="F138" s="11">
        <v>18.25</v>
      </c>
      <c r="G138" s="12">
        <f>Tabella134[[#This Row],[Standard
&gt;Pallet
Febbraio
2024]]</f>
        <v>18.25</v>
      </c>
      <c r="H138" s="19">
        <f>Tabella134[[#This Row],[Standard
&gt;Pallet
Febbraio
2024]]*H$2</f>
        <v>20.075000000000003</v>
      </c>
      <c r="I138" s="20">
        <f>MROUND(Tabella134[[#This Row],[$ NO APP]],0.25)</f>
        <v>20</v>
      </c>
      <c r="J138" t="s">
        <v>1545</v>
      </c>
      <c r="K138" t="str">
        <f>CONCATENATE("FAE_",Tabella134[[#This Row],[Codice]])</f>
        <v>FAE_74PO16</v>
      </c>
      <c r="L138">
        <v>16</v>
      </c>
    </row>
    <row r="139" spans="1:12" x14ac:dyDescent="0.25">
      <c r="A139" s="2" t="s">
        <v>1539</v>
      </c>
      <c r="B139" s="2" t="s">
        <v>1259</v>
      </c>
      <c r="C139" s="2" t="s">
        <v>1540</v>
      </c>
      <c r="D139" s="2" t="s">
        <v>1658</v>
      </c>
      <c r="E139" s="10">
        <f>Tabella134[[#This Row],[Standard
&gt;Pallet
Febbraio
2024]]+E$2</f>
        <v>21.25</v>
      </c>
      <c r="F139" s="11">
        <v>18.25</v>
      </c>
      <c r="G139" s="12">
        <f>Tabella134[[#This Row],[Standard
&gt;Pallet
Febbraio
2024]]</f>
        <v>18.25</v>
      </c>
      <c r="H139" s="19">
        <f>Tabella134[[#This Row],[Standard
&gt;Pallet
Febbraio
2024]]*H$2</f>
        <v>20.075000000000003</v>
      </c>
      <c r="I139" s="20">
        <f>MROUND(Tabella134[[#This Row],[$ NO APP]],0.25)</f>
        <v>20</v>
      </c>
      <c r="J139" t="s">
        <v>1545</v>
      </c>
      <c r="K139" t="str">
        <f>CONCATENATE("FAE_",Tabella134[[#This Row],[Codice]])</f>
        <v>FAE_74PO22</v>
      </c>
      <c r="L139">
        <v>16</v>
      </c>
    </row>
    <row r="140" spans="1:12" x14ac:dyDescent="0.25">
      <c r="A140" s="2" t="s">
        <v>1541</v>
      </c>
      <c r="B140" s="2" t="s">
        <v>1259</v>
      </c>
      <c r="C140" s="2" t="s">
        <v>1542</v>
      </c>
      <c r="D140" s="2" t="s">
        <v>1658</v>
      </c>
      <c r="E140" s="10">
        <f>Tabella134[[#This Row],[Standard
&gt;Pallet
Febbraio
2024]]+E$2</f>
        <v>21.25</v>
      </c>
      <c r="F140" s="11">
        <v>18.25</v>
      </c>
      <c r="G140" s="12">
        <f>Tabella134[[#This Row],[Standard
&gt;Pallet
Febbraio
2024]]</f>
        <v>18.25</v>
      </c>
      <c r="H140" s="19">
        <f>Tabella134[[#This Row],[Standard
&gt;Pallet
Febbraio
2024]]*H$2</f>
        <v>20.075000000000003</v>
      </c>
      <c r="I140" s="20">
        <f>MROUND(Tabella134[[#This Row],[$ NO APP]],0.25)</f>
        <v>20</v>
      </c>
      <c r="J140" t="s">
        <v>1545</v>
      </c>
      <c r="K140" t="str">
        <f>CONCATENATE("FAE_",Tabella134[[#This Row],[Codice]])</f>
        <v>FAE_74PO32</v>
      </c>
      <c r="L140">
        <v>16</v>
      </c>
    </row>
    <row r="141" spans="1:12" x14ac:dyDescent="0.25">
      <c r="A141" s="2" t="s">
        <v>1051</v>
      </c>
      <c r="B141" s="2" t="s">
        <v>1257</v>
      </c>
      <c r="C141" s="2" t="s">
        <v>1052</v>
      </c>
      <c r="D141" s="2" t="s">
        <v>1658</v>
      </c>
      <c r="E141" s="10">
        <f>Tabella134[[#This Row],[Standard
&gt;Pallet
Febbraio
2024]]+E$2</f>
        <v>22.5</v>
      </c>
      <c r="F141" s="11">
        <v>19.5</v>
      </c>
      <c r="G141" s="12">
        <f>Tabella134[[#This Row],[Standard
&gt;Pallet
Febbraio
2024]]</f>
        <v>19.5</v>
      </c>
      <c r="H141" s="19">
        <f>Tabella134[[#This Row],[Standard
&gt;Pallet
Febbraio
2024]]*H$2</f>
        <v>21.450000000000003</v>
      </c>
      <c r="I141" s="20">
        <f>MROUND(Tabella134[[#This Row],[$ NO APP]],0.25)</f>
        <v>21.5</v>
      </c>
      <c r="J141" s="6" t="s">
        <v>1298</v>
      </c>
      <c r="K141" t="str">
        <f>CONCATENATE("FAE_",Tabella134[[#This Row],[Codice]])</f>
        <v>FAE_20SN00ALA</v>
      </c>
      <c r="L141">
        <v>16</v>
      </c>
    </row>
    <row r="142" spans="1:12" x14ac:dyDescent="0.25">
      <c r="A142" s="2" t="s">
        <v>1053</v>
      </c>
      <c r="B142" s="2" t="s">
        <v>1257</v>
      </c>
      <c r="C142" s="2" t="s">
        <v>1054</v>
      </c>
      <c r="D142" s="2" t="s">
        <v>1658</v>
      </c>
      <c r="E142" s="10">
        <f>Tabella134[[#This Row],[Standard
&gt;Pallet
Febbraio
2024]]+E$2</f>
        <v>22.5</v>
      </c>
      <c r="F142" s="11">
        <v>19.5</v>
      </c>
      <c r="G142" s="12">
        <f>Tabella134[[#This Row],[Standard
&gt;Pallet
Febbraio
2024]]</f>
        <v>19.5</v>
      </c>
      <c r="H142" s="19">
        <f>Tabella134[[#This Row],[Standard
&gt;Pallet
Febbraio
2024]]*H$2</f>
        <v>21.450000000000003</v>
      </c>
      <c r="I142" s="20">
        <f>MROUND(Tabella134[[#This Row],[$ NO APP]],0.25)</f>
        <v>21.5</v>
      </c>
      <c r="J142" s="6" t="s">
        <v>1298</v>
      </c>
      <c r="K142" t="str">
        <f>CONCATENATE("FAE_",Tabella134[[#This Row],[Codice]])</f>
        <v>FAE_20SN00COA</v>
      </c>
      <c r="L142">
        <v>16</v>
      </c>
    </row>
    <row r="143" spans="1:12" x14ac:dyDescent="0.25">
      <c r="A143" s="2" t="s">
        <v>1055</v>
      </c>
      <c r="B143" s="2" t="s">
        <v>1257</v>
      </c>
      <c r="C143" s="2" t="s">
        <v>1056</v>
      </c>
      <c r="D143" s="2" t="s">
        <v>1658</v>
      </c>
      <c r="E143" s="10">
        <f>Tabella134[[#This Row],[Standard
&gt;Pallet
Febbraio
2024]]+E$2</f>
        <v>22.5</v>
      </c>
      <c r="F143" s="11">
        <v>19.5</v>
      </c>
      <c r="G143" s="12">
        <f>Tabella134[[#This Row],[Standard
&gt;Pallet
Febbraio
2024]]</f>
        <v>19.5</v>
      </c>
      <c r="H143" s="19">
        <f>Tabella134[[#This Row],[Standard
&gt;Pallet
Febbraio
2024]]*H$2</f>
        <v>21.450000000000003</v>
      </c>
      <c r="I143" s="20">
        <f>MROUND(Tabella134[[#This Row],[$ NO APP]],0.25)</f>
        <v>21.5</v>
      </c>
      <c r="J143" s="6" t="s">
        <v>1298</v>
      </c>
      <c r="K143" t="str">
        <f>CONCATENATE("FAE_",Tabella134[[#This Row],[Codice]])</f>
        <v>FAE_20SN00FUA</v>
      </c>
      <c r="L143">
        <v>16</v>
      </c>
    </row>
    <row r="144" spans="1:12" x14ac:dyDescent="0.25">
      <c r="A144" s="2" t="s">
        <v>1057</v>
      </c>
      <c r="B144" s="2" t="s">
        <v>1257</v>
      </c>
      <c r="C144" s="2" t="s">
        <v>1058</v>
      </c>
      <c r="D144" s="2" t="s">
        <v>1658</v>
      </c>
      <c r="E144" s="10">
        <f>Tabella134[[#This Row],[Standard
&gt;Pallet
Febbraio
2024]]+E$2</f>
        <v>22.5</v>
      </c>
      <c r="F144" s="11">
        <v>19.5</v>
      </c>
      <c r="G144" s="12">
        <f>Tabella134[[#This Row],[Standard
&gt;Pallet
Febbraio
2024]]</f>
        <v>19.5</v>
      </c>
      <c r="H144" s="19">
        <f>Tabella134[[#This Row],[Standard
&gt;Pallet
Febbraio
2024]]*H$2</f>
        <v>21.450000000000003</v>
      </c>
      <c r="I144" s="20">
        <f>MROUND(Tabella134[[#This Row],[$ NO APP]],0.25)</f>
        <v>21.5</v>
      </c>
      <c r="J144" s="6" t="s">
        <v>1298</v>
      </c>
      <c r="K144" t="str">
        <f>CONCATENATE("FAE_",Tabella134[[#This Row],[Codice]])</f>
        <v>FAE_20SN00LAA</v>
      </c>
      <c r="L144">
        <v>16</v>
      </c>
    </row>
    <row r="145" spans="1:12" x14ac:dyDescent="0.25">
      <c r="A145" s="2" t="s">
        <v>1059</v>
      </c>
      <c r="B145" s="2" t="s">
        <v>1257</v>
      </c>
      <c r="C145" s="2" t="s">
        <v>1060</v>
      </c>
      <c r="D145" s="2" t="s">
        <v>1658</v>
      </c>
      <c r="E145" s="10">
        <f>Tabella134[[#This Row],[Standard
&gt;Pallet
Febbraio
2024]]+E$2</f>
        <v>22.5</v>
      </c>
      <c r="F145" s="11">
        <v>19.5</v>
      </c>
      <c r="G145" s="12">
        <f>Tabella134[[#This Row],[Standard
&gt;Pallet
Febbraio
2024]]</f>
        <v>19.5</v>
      </c>
      <c r="H145" s="19">
        <f>Tabella134[[#This Row],[Standard
&gt;Pallet
Febbraio
2024]]*H$2</f>
        <v>21.450000000000003</v>
      </c>
      <c r="I145" s="20">
        <f>MROUND(Tabella134[[#This Row],[$ NO APP]],0.25)</f>
        <v>21.5</v>
      </c>
      <c r="J145" s="6" t="s">
        <v>1298</v>
      </c>
      <c r="K145" t="str">
        <f>CONCATENATE("FAE_",Tabella134[[#This Row],[Codice]])</f>
        <v>FAE_20SN00MAA</v>
      </c>
      <c r="L145">
        <v>16</v>
      </c>
    </row>
    <row r="146" spans="1:12" x14ac:dyDescent="0.25">
      <c r="A146" s="2" t="s">
        <v>1061</v>
      </c>
      <c r="B146" s="2" t="s">
        <v>1257</v>
      </c>
      <c r="C146" s="2" t="s">
        <v>1062</v>
      </c>
      <c r="D146" s="2" t="s">
        <v>1658</v>
      </c>
      <c r="E146" s="10">
        <f>Tabella134[[#This Row],[Standard
&gt;Pallet
Febbraio
2024]]+E$2</f>
        <v>22.5</v>
      </c>
      <c r="F146" s="11">
        <v>19.5</v>
      </c>
      <c r="G146" s="12">
        <f>Tabella134[[#This Row],[Standard
&gt;Pallet
Febbraio
2024]]</f>
        <v>19.5</v>
      </c>
      <c r="H146" s="19">
        <f>Tabella134[[#This Row],[Standard
&gt;Pallet
Febbraio
2024]]*H$2</f>
        <v>21.450000000000003</v>
      </c>
      <c r="I146" s="20">
        <f>MROUND(Tabella134[[#This Row],[$ NO APP]],0.25)</f>
        <v>21.5</v>
      </c>
      <c r="J146" s="6" t="s">
        <v>1298</v>
      </c>
      <c r="K146" t="str">
        <f>CONCATENATE("FAE_",Tabella134[[#This Row],[Codice]])</f>
        <v>FAE_20SN00NEA</v>
      </c>
      <c r="L146">
        <v>16</v>
      </c>
    </row>
    <row r="147" spans="1:12" x14ac:dyDescent="0.25">
      <c r="A147" s="2" t="s">
        <v>1063</v>
      </c>
      <c r="B147" s="2" t="s">
        <v>1257</v>
      </c>
      <c r="C147" s="2" t="s">
        <v>1064</v>
      </c>
      <c r="D147" s="2" t="s">
        <v>1658</v>
      </c>
      <c r="E147" s="10">
        <f>Tabella134[[#This Row],[Standard
&gt;Pallet
Febbraio
2024]]+E$2</f>
        <v>22.5</v>
      </c>
      <c r="F147" s="11">
        <v>19.5</v>
      </c>
      <c r="G147" s="12">
        <f>Tabella134[[#This Row],[Standard
&gt;Pallet
Febbraio
2024]]</f>
        <v>19.5</v>
      </c>
      <c r="H147" s="19">
        <f>Tabella134[[#This Row],[Standard
&gt;Pallet
Febbraio
2024]]*H$2</f>
        <v>21.450000000000003</v>
      </c>
      <c r="I147" s="20">
        <f>MROUND(Tabella134[[#This Row],[$ NO APP]],0.25)</f>
        <v>21.5</v>
      </c>
      <c r="J147" s="6" t="s">
        <v>1298</v>
      </c>
      <c r="K147" t="str">
        <f>CONCATENATE("FAE_",Tabella134[[#This Row],[Codice]])</f>
        <v>FAE_20SN00NOA</v>
      </c>
      <c r="L147">
        <v>16</v>
      </c>
    </row>
    <row r="148" spans="1:12" x14ac:dyDescent="0.25">
      <c r="A148" s="2" t="s">
        <v>1065</v>
      </c>
      <c r="B148" s="2" t="s">
        <v>1257</v>
      </c>
      <c r="C148" s="2" t="s">
        <v>1066</v>
      </c>
      <c r="D148" s="2" t="s">
        <v>1658</v>
      </c>
      <c r="E148" s="10">
        <f>Tabella134[[#This Row],[Standard
&gt;Pallet
Febbraio
2024]]+E$2</f>
        <v>22.5</v>
      </c>
      <c r="F148" s="11">
        <v>19.5</v>
      </c>
      <c r="G148" s="12">
        <f>Tabella134[[#This Row],[Standard
&gt;Pallet
Febbraio
2024]]</f>
        <v>19.5</v>
      </c>
      <c r="H148" s="19">
        <f>Tabella134[[#This Row],[Standard
&gt;Pallet
Febbraio
2024]]*H$2</f>
        <v>21.450000000000003</v>
      </c>
      <c r="I148" s="20">
        <f>MROUND(Tabella134[[#This Row],[$ NO APP]],0.25)</f>
        <v>21.5</v>
      </c>
      <c r="J148" s="6" t="s">
        <v>1298</v>
      </c>
      <c r="K148" t="str">
        <f>CONCATENATE("FAE_",Tabella134[[#This Row],[Codice]])</f>
        <v>FAE_20SN00POA</v>
      </c>
      <c r="L148">
        <v>16</v>
      </c>
    </row>
    <row r="149" spans="1:12" x14ac:dyDescent="0.25">
      <c r="A149" s="2" t="s">
        <v>1069</v>
      </c>
      <c r="B149" s="2" t="s">
        <v>1257</v>
      </c>
      <c r="C149" s="2" t="s">
        <v>1070</v>
      </c>
      <c r="D149" s="2" t="s">
        <v>1658</v>
      </c>
      <c r="E149" s="10">
        <f>Tabella134[[#This Row],[Standard
&gt;Pallet
Febbraio
2024]]+E$2</f>
        <v>15.75</v>
      </c>
      <c r="F149" s="11">
        <v>12.75</v>
      </c>
      <c r="G149" s="12">
        <f>Tabella134[[#This Row],[Standard
&gt;Pallet
Febbraio
2024]]</f>
        <v>12.75</v>
      </c>
      <c r="H149" s="19">
        <f>Tabella134[[#This Row],[Standard
&gt;Pallet
Febbraio
2024]]*H$2</f>
        <v>14.025</v>
      </c>
      <c r="I149" s="20">
        <f>MROUND(Tabella134[[#This Row],[$ NO APP]],0.25)</f>
        <v>14</v>
      </c>
      <c r="J149" s="6" t="s">
        <v>1298</v>
      </c>
      <c r="K149" t="str">
        <f>CONCATENATE("FAE_",Tabella134[[#This Row],[Codice]])</f>
        <v>FAE_20SN10</v>
      </c>
      <c r="L149">
        <v>12.75</v>
      </c>
    </row>
    <row r="150" spans="1:12" x14ac:dyDescent="0.25">
      <c r="A150" s="2" t="s">
        <v>1067</v>
      </c>
      <c r="B150" s="2" t="s">
        <v>1257</v>
      </c>
      <c r="C150" s="2" t="s">
        <v>1068</v>
      </c>
      <c r="D150" s="2" t="s">
        <v>1658</v>
      </c>
      <c r="E150" s="10">
        <f>Tabella134[[#This Row],[Standard
&gt;Pallet
Febbraio
2024]]+E$2</f>
        <v>22.5</v>
      </c>
      <c r="F150" s="11">
        <v>19.5</v>
      </c>
      <c r="G150" s="12">
        <f>Tabella134[[#This Row],[Standard
&gt;Pallet
Febbraio
2024]]</f>
        <v>19.5</v>
      </c>
      <c r="H150" s="19">
        <f>Tabella134[[#This Row],[Standard
&gt;Pallet
Febbraio
2024]]*H$2</f>
        <v>21.450000000000003</v>
      </c>
      <c r="I150" s="20">
        <f>MROUND(Tabella134[[#This Row],[$ NO APP]],0.25)</f>
        <v>21.5</v>
      </c>
      <c r="J150" s="6" t="s">
        <v>1298</v>
      </c>
      <c r="K150" t="str">
        <f>CONCATENATE("FAE_",Tabella134[[#This Row],[Codice]])</f>
        <v>FAE_20SN00TRA</v>
      </c>
      <c r="L150">
        <v>16</v>
      </c>
    </row>
    <row r="151" spans="1:12" x14ac:dyDescent="0.25">
      <c r="A151" s="2" t="s">
        <v>1071</v>
      </c>
      <c r="B151" s="2" t="s">
        <v>1257</v>
      </c>
      <c r="C151" s="2" t="s">
        <v>1072</v>
      </c>
      <c r="D151" s="2" t="s">
        <v>1658</v>
      </c>
      <c r="E151" s="10">
        <f>Tabella134[[#This Row],[Standard
&gt;Pallet
Febbraio
2024]]+E$2</f>
        <v>21.25</v>
      </c>
      <c r="F151" s="11">
        <v>18.25</v>
      </c>
      <c r="G151" s="12">
        <f>Tabella134[[#This Row],[Standard
&gt;Pallet
Febbraio
2024]]</f>
        <v>18.25</v>
      </c>
      <c r="H151" s="19">
        <f>Tabella134[[#This Row],[Standard
&gt;Pallet
Febbraio
2024]]*H$2</f>
        <v>20.075000000000003</v>
      </c>
      <c r="I151" s="20">
        <f>MROUND(Tabella134[[#This Row],[$ NO APP]],0.25)</f>
        <v>20</v>
      </c>
      <c r="J151" s="6" t="s">
        <v>1299</v>
      </c>
      <c r="K151" t="str">
        <f>CONCATENATE("FAE_",Tabella134[[#This Row],[Codice]])</f>
        <v>FAE_20TG00BP</v>
      </c>
      <c r="L151">
        <v>16</v>
      </c>
    </row>
    <row r="152" spans="1:12" x14ac:dyDescent="0.25">
      <c r="A152" s="2" t="s">
        <v>1073</v>
      </c>
      <c r="B152" s="2" t="s">
        <v>1257</v>
      </c>
      <c r="C152" s="2" t="s">
        <v>1074</v>
      </c>
      <c r="D152" s="2" t="s">
        <v>1658</v>
      </c>
      <c r="E152" s="10">
        <f>Tabella134[[#This Row],[Standard
&gt;Pallet
Febbraio
2024]]+E$2</f>
        <v>21.25</v>
      </c>
      <c r="F152" s="11">
        <v>18.25</v>
      </c>
      <c r="G152" s="12">
        <f>Tabella134[[#This Row],[Standard
&gt;Pallet
Febbraio
2024]]</f>
        <v>18.25</v>
      </c>
      <c r="H152" s="19">
        <f>Tabella134[[#This Row],[Standard
&gt;Pallet
Febbraio
2024]]*H$2</f>
        <v>20.075000000000003</v>
      </c>
      <c r="I152" s="20">
        <f>MROUND(Tabella134[[#This Row],[$ NO APP]],0.25)</f>
        <v>20</v>
      </c>
      <c r="J152" s="6" t="s">
        <v>1299</v>
      </c>
      <c r="K152" t="str">
        <f>CONCATENATE("FAE_",Tabella134[[#This Row],[Codice]])</f>
        <v>FAE_20TG00GG</v>
      </c>
      <c r="L152">
        <v>16</v>
      </c>
    </row>
    <row r="153" spans="1:12" x14ac:dyDescent="0.25">
      <c r="A153" s="2" t="s">
        <v>1075</v>
      </c>
      <c r="B153" s="2" t="s">
        <v>1257</v>
      </c>
      <c r="C153" s="2" t="s">
        <v>1076</v>
      </c>
      <c r="D153" s="2" t="s">
        <v>1658</v>
      </c>
      <c r="E153" s="10">
        <f>Tabella134[[#This Row],[Standard
&gt;Pallet
Febbraio
2024]]+E$2</f>
        <v>21.25</v>
      </c>
      <c r="F153" s="11">
        <v>18.25</v>
      </c>
      <c r="G153" s="12">
        <f>Tabella134[[#This Row],[Standard
&gt;Pallet
Febbraio
2024]]</f>
        <v>18.25</v>
      </c>
      <c r="H153" s="19">
        <f>Tabella134[[#This Row],[Standard
&gt;Pallet
Febbraio
2024]]*H$2</f>
        <v>20.075000000000003</v>
      </c>
      <c r="I153" s="20">
        <f>MROUND(Tabella134[[#This Row],[$ NO APP]],0.25)</f>
        <v>20</v>
      </c>
      <c r="J153" s="6" t="s">
        <v>1299</v>
      </c>
      <c r="K153" t="str">
        <f>CONCATENATE("FAE_",Tabella134[[#This Row],[Codice]])</f>
        <v>FAE_20TG00SG</v>
      </c>
      <c r="L153">
        <v>16</v>
      </c>
    </row>
    <row r="154" spans="1:12" x14ac:dyDescent="0.25">
      <c r="A154" s="2" t="s">
        <v>1077</v>
      </c>
      <c r="B154" s="2" t="s">
        <v>1257</v>
      </c>
      <c r="C154" s="2" t="s">
        <v>1078</v>
      </c>
      <c r="D154" s="2" t="s">
        <v>1658</v>
      </c>
      <c r="E154" s="10">
        <f>Tabella134[[#This Row],[Standard
&gt;Pallet
Febbraio
2024]]+E$2</f>
        <v>21.25</v>
      </c>
      <c r="F154" s="11">
        <v>18.25</v>
      </c>
      <c r="G154" s="12">
        <f>Tabella134[[#This Row],[Standard
&gt;Pallet
Febbraio
2024]]</f>
        <v>18.25</v>
      </c>
      <c r="H154" s="19">
        <f>Tabella134[[#This Row],[Standard
&gt;Pallet
Febbraio
2024]]*H$2</f>
        <v>20.075000000000003</v>
      </c>
      <c r="I154" s="20">
        <f>MROUND(Tabella134[[#This Row],[$ NO APP]],0.25)</f>
        <v>20</v>
      </c>
      <c r="J154" s="6" t="s">
        <v>1299</v>
      </c>
      <c r="K154" t="str">
        <f>CONCATENATE("FAE_",Tabella134[[#This Row],[Codice]])</f>
        <v>FAE_20TG00SS</v>
      </c>
      <c r="L154">
        <v>16</v>
      </c>
    </row>
    <row r="155" spans="1:12" x14ac:dyDescent="0.25">
      <c r="A155" s="2" t="s">
        <v>1079</v>
      </c>
      <c r="B155" s="2" t="s">
        <v>1257</v>
      </c>
      <c r="C155" s="2" t="s">
        <v>1080</v>
      </c>
      <c r="D155" s="2" t="s">
        <v>1658</v>
      </c>
      <c r="E155" s="10">
        <f>Tabella134[[#This Row],[Standard
&gt;Pallet
Febbraio
2024]]+E$2</f>
        <v>15.75</v>
      </c>
      <c r="F155" s="11">
        <v>12.75</v>
      </c>
      <c r="G155" s="12">
        <f>Tabella134[[#This Row],[Standard
&gt;Pallet
Febbraio
2024]]</f>
        <v>12.75</v>
      </c>
      <c r="H155" s="19">
        <f>Tabella134[[#This Row],[Standard
&gt;Pallet
Febbraio
2024]]*H$2</f>
        <v>14.025</v>
      </c>
      <c r="I155" s="20">
        <f>MROUND(Tabella134[[#This Row],[$ NO APP]],0.25)</f>
        <v>14</v>
      </c>
      <c r="J155" s="6" t="s">
        <v>1299</v>
      </c>
      <c r="K155" t="str">
        <f>CONCATENATE("FAE_",Tabella134[[#This Row],[Codice]])</f>
        <v>FAE_20TG02</v>
      </c>
      <c r="L155">
        <v>12.75</v>
      </c>
    </row>
    <row r="156" spans="1:12" x14ac:dyDescent="0.25">
      <c r="A156" s="2" t="s">
        <v>1081</v>
      </c>
      <c r="B156" s="2" t="s">
        <v>1260</v>
      </c>
      <c r="C156" s="2" t="s">
        <v>1082</v>
      </c>
      <c r="D156" s="2" t="s">
        <v>1658</v>
      </c>
      <c r="E156" s="10">
        <f>Tabella134[[#This Row],[Standard
&gt;Pallet
Febbraio
2024]]+E$2</f>
        <v>26.25</v>
      </c>
      <c r="F156" s="11">
        <v>23.25</v>
      </c>
      <c r="G156" s="12">
        <f>Tabella134[[#This Row],[Standard
&gt;Pallet
Febbraio
2024]]</f>
        <v>23.25</v>
      </c>
      <c r="H156" s="19">
        <f>Tabella134[[#This Row],[Standard
&gt;Pallet
Febbraio
2024]]*H$2</f>
        <v>25.575000000000003</v>
      </c>
      <c r="I156" s="20">
        <f>MROUND(Tabella134[[#This Row],[$ NO APP]],0.25)</f>
        <v>25.5</v>
      </c>
      <c r="J156" s="6" t="s">
        <v>1299</v>
      </c>
      <c r="K156" t="str">
        <f>CONCATENATE("FAE_",Tabella134[[#This Row],[Codice]])</f>
        <v>FAE_20TG02BRI</v>
      </c>
      <c r="L156">
        <v>20</v>
      </c>
    </row>
    <row r="157" spans="1:12" x14ac:dyDescent="0.25">
      <c r="A157" s="2" t="s">
        <v>1083</v>
      </c>
      <c r="B157" s="2" t="s">
        <v>1257</v>
      </c>
      <c r="C157" s="2" t="s">
        <v>1084</v>
      </c>
      <c r="D157" s="2" t="s">
        <v>1658</v>
      </c>
      <c r="E157" s="10">
        <f>Tabella134[[#This Row],[Standard
&gt;Pallet
Febbraio
2024]]+E$2</f>
        <v>15.75</v>
      </c>
      <c r="F157" s="11">
        <v>12.75</v>
      </c>
      <c r="G157" s="12">
        <f>Tabella134[[#This Row],[Standard
&gt;Pallet
Febbraio
2024]]</f>
        <v>12.75</v>
      </c>
      <c r="H157" s="19">
        <f>Tabella134[[#This Row],[Standard
&gt;Pallet
Febbraio
2024]]*H$2</f>
        <v>14.025</v>
      </c>
      <c r="I157" s="20">
        <f>MROUND(Tabella134[[#This Row],[$ NO APP]],0.25)</f>
        <v>14</v>
      </c>
      <c r="J157" s="6" t="s">
        <v>1299</v>
      </c>
      <c r="K157" t="str">
        <f>CONCATENATE("FAE_",Tabella134[[#This Row],[Codice]])</f>
        <v>FAE_20TG05</v>
      </c>
      <c r="L157">
        <v>12.75</v>
      </c>
    </row>
    <row r="158" spans="1:12" x14ac:dyDescent="0.25">
      <c r="A158" s="2" t="s">
        <v>1085</v>
      </c>
      <c r="B158" s="2" t="s">
        <v>1260</v>
      </c>
      <c r="C158" s="2" t="s">
        <v>1086</v>
      </c>
      <c r="D158" s="2" t="s">
        <v>1660</v>
      </c>
      <c r="E158" s="10">
        <f>Tabella134[[#This Row],[Standard
&gt;Pallet
Febbraio
2024]]</f>
        <v>23.25</v>
      </c>
      <c r="F158" s="11">
        <v>23.25</v>
      </c>
      <c r="G158" s="12">
        <f>Tabella134[[#This Row],[Standard
&gt;Pallet
Febbraio
2024]]</f>
        <v>23.25</v>
      </c>
      <c r="H158" s="19">
        <f>Tabella134[[#This Row],[Standard
&gt;Pallet
Febbraio
2024]]*H$2</f>
        <v>25.575000000000003</v>
      </c>
      <c r="I158" s="20">
        <f>MROUND(Tabella134[[#This Row],[$ NO APP]],0.25)</f>
        <v>25.5</v>
      </c>
      <c r="J158" s="6" t="s">
        <v>1299</v>
      </c>
      <c r="K158" t="str">
        <f>CONCATENATE("FAE_",Tabella134[[#This Row],[Codice]])</f>
        <v>FAE_20TG05BRI</v>
      </c>
      <c r="L158">
        <v>20</v>
      </c>
    </row>
    <row r="159" spans="1:12" x14ac:dyDescent="0.25">
      <c r="A159" s="2" t="s">
        <v>1087</v>
      </c>
      <c r="B159" s="2" t="s">
        <v>1257</v>
      </c>
      <c r="C159" s="2" t="s">
        <v>1088</v>
      </c>
      <c r="D159" s="2" t="s">
        <v>1658</v>
      </c>
      <c r="E159" s="10">
        <f>Tabella134[[#This Row],[Standard
&gt;Pallet
Febbraio
2024]]+E$2</f>
        <v>15.75</v>
      </c>
      <c r="F159" s="11">
        <v>12.75</v>
      </c>
      <c r="G159" s="12">
        <f>Tabella134[[#This Row],[Standard
&gt;Pallet
Febbraio
2024]]</f>
        <v>12.75</v>
      </c>
      <c r="H159" s="19">
        <f>Tabella134[[#This Row],[Standard
&gt;Pallet
Febbraio
2024]]*H$2</f>
        <v>14.025</v>
      </c>
      <c r="I159" s="20">
        <f>MROUND(Tabella134[[#This Row],[$ NO APP]],0.25)</f>
        <v>14</v>
      </c>
      <c r="J159" s="6" t="s">
        <v>1299</v>
      </c>
      <c r="K159" t="str">
        <f>CONCATENATE("FAE_",Tabella134[[#This Row],[Codice]])</f>
        <v>FAE_20TG06</v>
      </c>
      <c r="L159">
        <v>12.75</v>
      </c>
    </row>
    <row r="160" spans="1:12" x14ac:dyDescent="0.25">
      <c r="A160" s="2" t="s">
        <v>1089</v>
      </c>
      <c r="B160" s="2" t="s">
        <v>1260</v>
      </c>
      <c r="C160" s="2" t="s">
        <v>1090</v>
      </c>
      <c r="D160" s="2" t="s">
        <v>1660</v>
      </c>
      <c r="E160" s="10">
        <f>Tabella134[[#This Row],[Standard
&gt;Pallet
Febbraio
2024]]</f>
        <v>23.25</v>
      </c>
      <c r="F160" s="11">
        <v>23.25</v>
      </c>
      <c r="G160" s="12">
        <f>Tabella134[[#This Row],[Standard
&gt;Pallet
Febbraio
2024]]</f>
        <v>23.25</v>
      </c>
      <c r="H160" s="19">
        <f>Tabella134[[#This Row],[Standard
&gt;Pallet
Febbraio
2024]]*H$2</f>
        <v>25.575000000000003</v>
      </c>
      <c r="I160" s="20">
        <f>MROUND(Tabella134[[#This Row],[$ NO APP]],0.25)</f>
        <v>25.5</v>
      </c>
      <c r="J160" s="6" t="s">
        <v>1299</v>
      </c>
      <c r="K160" t="str">
        <f>CONCATENATE("FAE_",Tabella134[[#This Row],[Codice]])</f>
        <v>FAE_20TG06BRI</v>
      </c>
      <c r="L160">
        <v>20</v>
      </c>
    </row>
    <row r="161" spans="1:12" x14ac:dyDescent="0.25">
      <c r="A161" s="2" t="s">
        <v>1091</v>
      </c>
      <c r="B161" s="2" t="s">
        <v>1257</v>
      </c>
      <c r="C161" s="2" t="s">
        <v>1092</v>
      </c>
      <c r="D161" s="2" t="s">
        <v>1658</v>
      </c>
      <c r="E161" s="10">
        <f>Tabella134[[#This Row],[Standard
&gt;Pallet
Febbraio
2024]]+E$2</f>
        <v>15.75</v>
      </c>
      <c r="F161" s="11">
        <v>12.75</v>
      </c>
      <c r="G161" s="12">
        <f>Tabella134[[#This Row],[Standard
&gt;Pallet
Febbraio
2024]]</f>
        <v>12.75</v>
      </c>
      <c r="H161" s="19">
        <f>Tabella134[[#This Row],[Standard
&gt;Pallet
Febbraio
2024]]*H$2</f>
        <v>14.025</v>
      </c>
      <c r="I161" s="20">
        <f>MROUND(Tabella134[[#This Row],[$ NO APP]],0.25)</f>
        <v>14</v>
      </c>
      <c r="J161" s="6" t="s">
        <v>1299</v>
      </c>
      <c r="K161" t="str">
        <f>CONCATENATE("FAE_",Tabella134[[#This Row],[Codice]])</f>
        <v>FAE_20TG07</v>
      </c>
      <c r="L161">
        <v>12.75</v>
      </c>
    </row>
    <row r="162" spans="1:12" x14ac:dyDescent="0.25">
      <c r="A162" s="2" t="s">
        <v>1093</v>
      </c>
      <c r="B162" s="2" t="s">
        <v>1260</v>
      </c>
      <c r="C162" s="2" t="s">
        <v>1094</v>
      </c>
      <c r="D162" s="2" t="s">
        <v>1660</v>
      </c>
      <c r="E162" s="10">
        <f>Tabella134[[#This Row],[Standard
&gt;Pallet
Febbraio
2024]]</f>
        <v>23.25</v>
      </c>
      <c r="F162" s="11">
        <v>23.25</v>
      </c>
      <c r="G162" s="12">
        <f>Tabella134[[#This Row],[Standard
&gt;Pallet
Febbraio
2024]]</f>
        <v>23.25</v>
      </c>
      <c r="H162" s="19">
        <f>Tabella134[[#This Row],[Standard
&gt;Pallet
Febbraio
2024]]*H$2</f>
        <v>25.575000000000003</v>
      </c>
      <c r="I162" s="20">
        <f>MROUND(Tabella134[[#This Row],[$ NO APP]],0.25)</f>
        <v>25.5</v>
      </c>
      <c r="J162" s="6" t="s">
        <v>1299</v>
      </c>
      <c r="K162" t="str">
        <f>CONCATENATE("FAE_",Tabella134[[#This Row],[Codice]])</f>
        <v>FAE_20TG07BRI</v>
      </c>
      <c r="L162">
        <v>20</v>
      </c>
    </row>
    <row r="163" spans="1:12" x14ac:dyDescent="0.25">
      <c r="A163" s="2" t="s">
        <v>1095</v>
      </c>
      <c r="B163" s="2" t="s">
        <v>1257</v>
      </c>
      <c r="C163" s="2" t="s">
        <v>1096</v>
      </c>
      <c r="D163" s="2" t="s">
        <v>1658</v>
      </c>
      <c r="E163" s="10">
        <f>Tabella134[[#This Row],[Standard
&gt;Pallet
Febbraio
2024]]+E$2</f>
        <v>15.75</v>
      </c>
      <c r="F163" s="11">
        <v>12.75</v>
      </c>
      <c r="G163" s="12">
        <f>Tabella134[[#This Row],[Standard
&gt;Pallet
Febbraio
2024]]</f>
        <v>12.75</v>
      </c>
      <c r="H163" s="19">
        <f>Tabella134[[#This Row],[Standard
&gt;Pallet
Febbraio
2024]]*H$2</f>
        <v>14.025</v>
      </c>
      <c r="I163" s="20">
        <f>MROUND(Tabella134[[#This Row],[$ NO APP]],0.25)</f>
        <v>14</v>
      </c>
      <c r="J163" s="6" t="s">
        <v>1299</v>
      </c>
      <c r="K163" t="str">
        <f>CONCATENATE("FAE_",Tabella134[[#This Row],[Codice]])</f>
        <v>FAE_20TG08</v>
      </c>
      <c r="L163">
        <v>12.75</v>
      </c>
    </row>
    <row r="164" spans="1:12" x14ac:dyDescent="0.25">
      <c r="A164" s="2" t="s">
        <v>1097</v>
      </c>
      <c r="B164" s="2" t="s">
        <v>1260</v>
      </c>
      <c r="C164" s="2" t="s">
        <v>1098</v>
      </c>
      <c r="D164" s="2" t="s">
        <v>1660</v>
      </c>
      <c r="E164" s="10">
        <f>Tabella134[[#This Row],[Standard
&gt;Pallet
Febbraio
2024]]</f>
        <v>23.25</v>
      </c>
      <c r="F164" s="11">
        <v>23.25</v>
      </c>
      <c r="G164" s="12">
        <f>Tabella134[[#This Row],[Standard
&gt;Pallet
Febbraio
2024]]</f>
        <v>23.25</v>
      </c>
      <c r="H164" s="19">
        <f>Tabella134[[#This Row],[Standard
&gt;Pallet
Febbraio
2024]]*H$2</f>
        <v>25.575000000000003</v>
      </c>
      <c r="I164" s="20">
        <f>MROUND(Tabella134[[#This Row],[$ NO APP]],0.25)</f>
        <v>25.5</v>
      </c>
      <c r="J164" s="6" t="s">
        <v>1299</v>
      </c>
      <c r="K164" t="str">
        <f>CONCATENATE("FAE_",Tabella134[[#This Row],[Codice]])</f>
        <v>FAE_20TG08BRI</v>
      </c>
      <c r="L164">
        <v>20</v>
      </c>
    </row>
    <row r="165" spans="1:12" x14ac:dyDescent="0.25">
      <c r="A165" s="2" t="s">
        <v>1099</v>
      </c>
      <c r="B165" s="2" t="s">
        <v>1257</v>
      </c>
      <c r="C165" s="2" t="s">
        <v>1100</v>
      </c>
      <c r="D165" s="2" t="s">
        <v>1658</v>
      </c>
      <c r="E165" s="10">
        <f>Tabella134[[#This Row],[Standard
&gt;Pallet
Febbraio
2024]]+E$2</f>
        <v>15.75</v>
      </c>
      <c r="F165" s="11">
        <v>12.75</v>
      </c>
      <c r="G165" s="12">
        <f>Tabella134[[#This Row],[Standard
&gt;Pallet
Febbraio
2024]]</f>
        <v>12.75</v>
      </c>
      <c r="H165" s="19">
        <f>Tabella134[[#This Row],[Standard
&gt;Pallet
Febbraio
2024]]*H$2</f>
        <v>14.025</v>
      </c>
      <c r="I165" s="20">
        <f>MROUND(Tabella134[[#This Row],[$ NO APP]],0.25)</f>
        <v>14</v>
      </c>
      <c r="J165" s="6" t="s">
        <v>1299</v>
      </c>
      <c r="K165" t="str">
        <f>CONCATENATE("FAE_",Tabella134[[#This Row],[Codice]])</f>
        <v>FAE_20TG09</v>
      </c>
      <c r="L165">
        <v>12.75</v>
      </c>
    </row>
    <row r="166" spans="1:12" x14ac:dyDescent="0.25">
      <c r="A166" s="2" t="s">
        <v>1101</v>
      </c>
      <c r="B166" s="2" t="s">
        <v>1260</v>
      </c>
      <c r="C166" s="2" t="s">
        <v>1102</v>
      </c>
      <c r="D166" s="2" t="s">
        <v>1660</v>
      </c>
      <c r="E166" s="10">
        <f>Tabella134[[#This Row],[Standard
&gt;Pallet
Febbraio
2024]]</f>
        <v>23.25</v>
      </c>
      <c r="F166" s="11">
        <v>23.25</v>
      </c>
      <c r="G166" s="12">
        <f>Tabella134[[#This Row],[Standard
&gt;Pallet
Febbraio
2024]]</f>
        <v>23.25</v>
      </c>
      <c r="H166" s="19">
        <f>Tabella134[[#This Row],[Standard
&gt;Pallet
Febbraio
2024]]*H$2</f>
        <v>25.575000000000003</v>
      </c>
      <c r="I166" s="20">
        <f>MROUND(Tabella134[[#This Row],[$ NO APP]],0.25)</f>
        <v>25.5</v>
      </c>
      <c r="J166" s="6" t="s">
        <v>1299</v>
      </c>
      <c r="K166" t="str">
        <f>CONCATENATE("FAE_",Tabella134[[#This Row],[Codice]])</f>
        <v>FAE_20TG09BRI</v>
      </c>
      <c r="L166">
        <v>20</v>
      </c>
    </row>
    <row r="167" spans="1:12" x14ac:dyDescent="0.25">
      <c r="A167" s="2" t="s">
        <v>1103</v>
      </c>
      <c r="B167" s="2" t="s">
        <v>1257</v>
      </c>
      <c r="C167" s="2" t="s">
        <v>1104</v>
      </c>
      <c r="D167" s="2" t="s">
        <v>1658</v>
      </c>
      <c r="E167" s="10">
        <f>Tabella134[[#This Row],[Standard
&gt;Pallet
Febbraio
2024]]+E$2</f>
        <v>15.75</v>
      </c>
      <c r="F167" s="11">
        <v>12.75</v>
      </c>
      <c r="G167" s="12">
        <f>Tabella134[[#This Row],[Standard
&gt;Pallet
Febbraio
2024]]</f>
        <v>12.75</v>
      </c>
      <c r="H167" s="19">
        <f>Tabella134[[#This Row],[Standard
&gt;Pallet
Febbraio
2024]]*H$2</f>
        <v>14.025</v>
      </c>
      <c r="I167" s="20">
        <f>MROUND(Tabella134[[#This Row],[$ NO APP]],0.25)</f>
        <v>14</v>
      </c>
      <c r="J167" s="6" t="s">
        <v>1299</v>
      </c>
      <c r="K167" t="str">
        <f>CONCATENATE("FAE_",Tabella134[[#This Row],[Codice]])</f>
        <v>FAE_20TG10</v>
      </c>
      <c r="L167">
        <v>12.75</v>
      </c>
    </row>
    <row r="168" spans="1:12" x14ac:dyDescent="0.25">
      <c r="A168" s="2" t="s">
        <v>1105</v>
      </c>
      <c r="B168" s="2" t="s">
        <v>1260</v>
      </c>
      <c r="C168" s="2" t="s">
        <v>1106</v>
      </c>
      <c r="D168" s="2" t="s">
        <v>1660</v>
      </c>
      <c r="E168" s="10">
        <f>Tabella134[[#This Row],[Standard
&gt;Pallet
Febbraio
2024]]</f>
        <v>23.25</v>
      </c>
      <c r="F168" s="11">
        <v>23.25</v>
      </c>
      <c r="G168" s="12">
        <f>Tabella134[[#This Row],[Standard
&gt;Pallet
Febbraio
2024]]</f>
        <v>23.25</v>
      </c>
      <c r="H168" s="19">
        <f>Tabella134[[#This Row],[Standard
&gt;Pallet
Febbraio
2024]]*H$2</f>
        <v>25.575000000000003</v>
      </c>
      <c r="I168" s="20">
        <f>MROUND(Tabella134[[#This Row],[$ NO APP]],0.25)</f>
        <v>25.5</v>
      </c>
      <c r="J168" s="6" t="s">
        <v>1299</v>
      </c>
      <c r="K168" t="str">
        <f>CONCATENATE("FAE_",Tabella134[[#This Row],[Codice]])</f>
        <v>FAE_20TG10BRI</v>
      </c>
      <c r="L168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Del Conca</vt:lpstr>
      <vt:lpstr>Faetano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Paolini</dc:creator>
  <cp:lastModifiedBy>Moreno Mularoni</cp:lastModifiedBy>
  <dcterms:created xsi:type="dcterms:W3CDTF">2022-02-10T10:00:04Z</dcterms:created>
  <dcterms:modified xsi:type="dcterms:W3CDTF">2025-03-18T09:06:57Z</dcterms:modified>
</cp:coreProperties>
</file>